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19440" windowHeight="15600" activeTab="2"/>
  </bookViews>
  <sheets>
    <sheet name="Instructivo-contacto" sheetId="6" r:id="rId1"/>
    <sheet name="Preguntas estratégicas" sheetId="7" r:id="rId2"/>
    <sheet name="Actividad Litigiosa del Municip" sheetId="1" r:id="rId3"/>
    <sheet name="Acciones de Repetición" sheetId="4" r:id="rId4"/>
    <sheet name="Prevencion del Daño Antijuridic" sheetId="5" r:id="rId5"/>
    <sheet name="pagina 2" sheetId="2" r:id="rId6"/>
  </sheets>
  <definedNames>
    <definedName name="_xlnm.Print_Area" localSheetId="2">'Actividad Litigiosa del Municip'!$B$4:$Z$18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8" i="1" l="1"/>
  <c r="X9" i="1"/>
  <c r="X10" i="1"/>
  <c r="X11" i="1"/>
  <c r="X12" i="1"/>
  <c r="X13" i="1"/>
  <c r="X14" i="1"/>
  <c r="X15" i="1"/>
  <c r="X16" i="1"/>
  <c r="X17" i="1"/>
  <c r="X18" i="1"/>
  <c r="X7" i="1"/>
</calcChain>
</file>

<file path=xl/sharedStrings.xml><?xml version="1.0" encoding="utf-8"?>
<sst xmlns="http://schemas.openxmlformats.org/spreadsheetml/2006/main" count="429" uniqueCount="242">
  <si>
    <t>NUMERO DE RAMA JUDICIAL (23 digitos)</t>
  </si>
  <si>
    <t>fecha de Radicación</t>
  </si>
  <si>
    <t>Demandante o Tutelante</t>
  </si>
  <si>
    <t>Apoderado del Demandante</t>
  </si>
  <si>
    <t>Clase de Proceso</t>
  </si>
  <si>
    <t>Administrativo</t>
  </si>
  <si>
    <t>Laboral</t>
  </si>
  <si>
    <t>Ordinario</t>
  </si>
  <si>
    <t>Acciones Constitucionales</t>
  </si>
  <si>
    <t>Acción o Medio de control</t>
  </si>
  <si>
    <t>ESTADO DEL PROCESO</t>
  </si>
  <si>
    <t>Fecha de Admisión</t>
  </si>
  <si>
    <t>Medida Cautelar Vigente</t>
  </si>
  <si>
    <t>Monto de la Medida Cautelar</t>
  </si>
  <si>
    <t>Instancia</t>
  </si>
  <si>
    <t>1ra Instancia</t>
  </si>
  <si>
    <t>2da Instancia</t>
  </si>
  <si>
    <t>Despacho Judicial Actual</t>
  </si>
  <si>
    <t>Apoderado de la Entidad Territorial</t>
  </si>
  <si>
    <t>Funcionario de la entidad territorial</t>
  </si>
  <si>
    <t xml:space="preserve">Abogado Externo </t>
  </si>
  <si>
    <t>Ultima Actuación Surtida</t>
  </si>
  <si>
    <t>Ultima Actuación del Apoderado de la Entidad Territorial</t>
  </si>
  <si>
    <t xml:space="preserve">Fallo </t>
  </si>
  <si>
    <t>Favorable</t>
  </si>
  <si>
    <t>Desfavorable</t>
  </si>
  <si>
    <t>Sin Fallo aún</t>
  </si>
  <si>
    <t>Estado del Cumplimiento</t>
  </si>
  <si>
    <t>Funcionario Responsable del Cumplimiento</t>
  </si>
  <si>
    <t>Monto Provisión / Pasivo Contingente</t>
  </si>
  <si>
    <t>Valor</t>
  </si>
  <si>
    <t>criterio Juridico</t>
  </si>
  <si>
    <t>Acta de Posesión -fecha de Posesión / N° de Contrato-Poliza del Contrato-fecha de Vencimiento</t>
  </si>
  <si>
    <t>ACCIONES DE REPETICIÓN</t>
  </si>
  <si>
    <t>Funcionario o Exfuncionario contra quien se Repite</t>
  </si>
  <si>
    <t>Accion o Medio de Control que origina la Repetición</t>
  </si>
  <si>
    <t>DERECHOS DE PETICIÓN</t>
  </si>
  <si>
    <t>Fecha de Radicación</t>
  </si>
  <si>
    <t>Dependencia a la que fue Asignado</t>
  </si>
  <si>
    <t>Respuesta</t>
  </si>
  <si>
    <r>
      <rPr>
        <b/>
        <sz val="11"/>
        <color theme="1"/>
        <rFont val="Calibri"/>
        <family val="2"/>
        <scheme val="minor"/>
      </rPr>
      <t>SI</t>
    </r>
    <r>
      <rPr>
        <sz val="8"/>
        <color theme="1"/>
        <rFont val="Calibri"/>
        <family val="2"/>
        <scheme val="minor"/>
      </rPr>
      <t xml:space="preserve"> (fecha y N° guia de envio)</t>
    </r>
  </si>
  <si>
    <r>
      <t xml:space="preserve">NO </t>
    </r>
    <r>
      <rPr>
        <sz val="8"/>
        <color theme="1"/>
        <rFont val="Calibri"/>
        <family val="2"/>
        <scheme val="minor"/>
      </rPr>
      <t>(fecha tentativa de respuesta)</t>
    </r>
  </si>
  <si>
    <t>Acciones o Medios de Control Interpuesto en contra de la entidad para su Proteccion (nombre -N° Rama)</t>
  </si>
  <si>
    <t>CONCILIACIONES</t>
  </si>
  <si>
    <t>FECHA DE CONVOCATORIA O SOLICITUD</t>
  </si>
  <si>
    <t>convocante</t>
  </si>
  <si>
    <t>calidad</t>
  </si>
  <si>
    <t>convocado</t>
  </si>
  <si>
    <t>Nombre del convocante</t>
  </si>
  <si>
    <t>Despacho</t>
  </si>
  <si>
    <t>Medio de Control que se Pretende</t>
  </si>
  <si>
    <t>Resultas de la Conciliación</t>
  </si>
  <si>
    <t>Se Concilió</t>
  </si>
  <si>
    <t>No se Concilió</t>
  </si>
  <si>
    <t>Apoderado del convocante (nombre y TP)</t>
  </si>
  <si>
    <t>Apoderado de la Entidad (tipo de vinculacion, nombre y TP)</t>
  </si>
  <si>
    <t>N° de Acta de Conciliación</t>
  </si>
  <si>
    <t>Decisión del Despacho Judicial</t>
  </si>
  <si>
    <t>Aprobada</t>
  </si>
  <si>
    <t>Improbada</t>
  </si>
  <si>
    <t>despacho Judicial que la revisó / Adelantó.</t>
  </si>
  <si>
    <t>Terminación del Proceso</t>
  </si>
  <si>
    <t>Continuar el Litigio sobre lo No Conciliado</t>
  </si>
  <si>
    <t>Tipo de Recurso Puúlico Embargado.</t>
  </si>
  <si>
    <t>SGP</t>
  </si>
  <si>
    <t>Regalías</t>
  </si>
  <si>
    <t>Recursos Propios</t>
  </si>
  <si>
    <t xml:space="preserve">                                                                                  CUMPLIMIENTO DEL FALLO</t>
  </si>
  <si>
    <t>Total Pagado</t>
  </si>
  <si>
    <t>Capital Pagado</t>
  </si>
  <si>
    <t>Interes Pagado</t>
  </si>
  <si>
    <t>Decisión del Comité de Conciliación</t>
  </si>
  <si>
    <t>Acta del Comité de Conciliación</t>
  </si>
  <si>
    <t>Repetir</t>
  </si>
  <si>
    <t>No Repetir</t>
  </si>
  <si>
    <t>Nombre de la entidad</t>
  </si>
  <si>
    <t xml:space="preserve">Propuesta de politica de prevención </t>
  </si>
  <si>
    <t xml:space="preserve">Evaluación </t>
  </si>
  <si>
    <t>Causa</t>
  </si>
  <si>
    <t>Medida</t>
  </si>
  <si>
    <t xml:space="preserve">Mecanismo </t>
  </si>
  <si>
    <t xml:space="preserve">Presupuesto </t>
  </si>
  <si>
    <t xml:space="preserve">Cronograma </t>
  </si>
  <si>
    <t xml:space="preserve">Responsable </t>
  </si>
  <si>
    <t xml:space="preserve">Divulgación </t>
  </si>
  <si>
    <t>Indicador de Gestión</t>
  </si>
  <si>
    <t>Indicador de Resultado</t>
  </si>
  <si>
    <t>Indicador de Impacto</t>
  </si>
  <si>
    <t xml:space="preserve"> INSTRUCTIVO PARA LA DEFENSA JURIDICA</t>
  </si>
  <si>
    <t xml:space="preserve">Responda cada una de las siguientes preguntas: </t>
  </si>
  <si>
    <t xml:space="preserve">PREGUNTAS </t>
  </si>
  <si>
    <t>RESPUESTAS</t>
  </si>
  <si>
    <t>1. ¿Qué aspectos considera que debe tener en cuenta el mandatario electo en el corto plazo (100 primeros días), respecto a la defensa jurídica de la entidad territorial?</t>
  </si>
  <si>
    <t>2. ¿Cuáles considera que fueron los aspectos positivos y negativos en la implementación de la defensa jurídica de la entidad territorial?</t>
  </si>
  <si>
    <t>3. ¿ Qué acciones considera usted que deberían continuar?</t>
  </si>
  <si>
    <t>4. ¿ Cuáles son las lecciones aprendidas en el marco de defensa jurídica de la entidad territorial?</t>
  </si>
  <si>
    <t>5.  ¿ Cuáles son las dificultades en el marco de la defenda jurídica de la entidad territorial?</t>
  </si>
  <si>
    <t>PREGUNTAS ESTRATÉGICAS DEFENSA JURÍDICA</t>
  </si>
  <si>
    <t>1.Positivos, se visualizo la importancia de la oficina juridica de la entidad, como oficina defensora de los intereses de la empresa. 
2.Negativos,  el area juridica requiere mas abogados .</t>
  </si>
  <si>
    <t>El desconocimiento de las demas entidades estatales sobre la funciones de la empresa, dificulta el entendimiento de los diferentes procesos misionales que se desarrollan.</t>
  </si>
  <si>
    <t xml:space="preserve">N.A </t>
  </si>
  <si>
    <t>resolucion    No.4000.37.233-2017 del 5/012/2017, acta de posesion No. 003 del 5/12/2017</t>
  </si>
  <si>
    <t xml:space="preserve">CONTRALO LABORAL A TERMINO INDEFINIDO </t>
  </si>
  <si>
    <t xml:space="preserve">ANA ALICIA LOPEZ </t>
  </si>
  <si>
    <t xml:space="preserve">LUIS ERNESTO PRADO </t>
  </si>
  <si>
    <t xml:space="preserve">accion popular </t>
  </si>
  <si>
    <t>accion de tutela</t>
  </si>
  <si>
    <t xml:space="preserve">accion de tutela </t>
  </si>
  <si>
    <t>76147-33-40-002-2017-00226-00</t>
  </si>
  <si>
    <t>76-520-40-09-001-2017-00226-00</t>
  </si>
  <si>
    <t>76001-22-21-000-2017-00042-00</t>
  </si>
  <si>
    <t>76001-40-03015-2017-00600-00</t>
  </si>
  <si>
    <t>2017-02525-00</t>
  </si>
  <si>
    <t>2017-00198-00</t>
  </si>
  <si>
    <t xml:space="preserve">PROCURADURIA 21 JUDICIAL AGRARIA Y AMBIENTAL DEL VALLE </t>
  </si>
  <si>
    <t xml:space="preserve">ALCALDIA MUNICIPAL DE PRADERA </t>
  </si>
  <si>
    <t xml:space="preserve">VALLECAUCANA DE AGUAS S.A E.S.P </t>
  </si>
  <si>
    <t xml:space="preserve">RICAURTE DE JESUS GONZALEZ ATEHORTUA </t>
  </si>
  <si>
    <t xml:space="preserve">JUZGADO SEGUNDO ADMINISTRATIVO ORAL DEL CIRCUITO DE CARTAGO -VALLE </t>
  </si>
  <si>
    <t xml:space="preserve">JUZGADO PRIMERO PENAL MUNICIPAL </t>
  </si>
  <si>
    <t>TRIBUNAL SUPERIOR DISTRITO JUDICIAL DE CALI- SALA CIVIL ESPECIALIZADA EN RESTITUCION DE TIERRAS</t>
  </si>
  <si>
    <t xml:space="preserve">FISCALIA GENERAL DE LA NACION -DAGUA , VALLE </t>
  </si>
  <si>
    <t>JUZGADO QUINCE CIVIL MUNICIPAL</t>
  </si>
  <si>
    <t xml:space="preserve">CONSEJO SECCIONAL DE LA JUDICATURA DEL VALLE DEL CAUCA </t>
  </si>
  <si>
    <t xml:space="preserve">JUZGADO PROMISCUO MUNICIPAL DE CALIMA DARIEN , VALLE </t>
  </si>
  <si>
    <t xml:space="preserve">JUZGADO  PROMISCUO MUNICIPAL DE OBANDO, VALLE </t>
  </si>
  <si>
    <t>TRIBUNAL CONTENCIOSO ADMINISTRATIVO DEL VALLE / MAGISTRADA ZORANNY CASTILLO</t>
  </si>
  <si>
    <t xml:space="preserve">CONTESTAR OPORTUNAMENTE LA TUTELA </t>
  </si>
  <si>
    <t xml:space="preserve">SE FALLO LA TUTELA DESVINCULANDO A VALLECAUCANA DE AGUAS S.A E.S.P, SE ORDENO AL MUNICIPIO DE OBANDO PARA QUE EN EL PLAZO MAXIMO DE DOS (2) DIAS  SIGUIENTES A LA NOTIFICACION DEL FALLO RESUELVA LA PETICION REALIZADA POR EL ACCIONANTE </t>
  </si>
  <si>
    <t>SE FALLO LA TUITELA, EN LA SENTENCIA SE LE ORDENO A VALLECAUCANA DE AGUAS S.A E.S.P IMPULSAR  EN EL TERMINO DE 6 MESES EL PROYECTO DE JIGUALES EN CALIMA DARIEN</t>
  </si>
  <si>
    <t xml:space="preserve"> VALLECAUCANA HA CUMPLIDO CON LO ORDENADO, SE ENVIARA INFORME AL JUZGADO SOBRE EL AVANCE DEL PROYECTO</t>
  </si>
  <si>
    <t xml:space="preserve">SE DIO APERTURA A LA ETAPA PROBATORIA </t>
  </si>
  <si>
    <t>SE REMITIO OFICIO AL JUZGADO SUMINISTRANDO LA INFORMACION SOLICITADA  DE OFICIO POR EL JUEZ</t>
  </si>
  <si>
    <t xml:space="preserve">LILIA ESTELLA HINCAPIE RUBIANO </t>
  </si>
  <si>
    <t xml:space="preserve">SE PROFIRIO SENTENCIA DE PRIMERA INSTANCIA </t>
  </si>
  <si>
    <t>76001-23-33-003--2016-01827-00</t>
  </si>
  <si>
    <t xml:space="preserve">pendiente de fallo </t>
  </si>
  <si>
    <t>2017-00158-00</t>
  </si>
  <si>
    <t xml:space="preserve">SIN APODERADO </t>
  </si>
  <si>
    <t xml:space="preserve"> EL 21/05/2018 SE ENVIO OFICIO POR MEDIO DEL CUAL SE LE INFORMO AL JUEZ SOBRE LOS AVANCES DEL PROYECTO DE JUGUALES EN CALIMA DARIEN DE CONFORMIDAD CON LO ORDENADO EN LA SENTENCIA </t>
  </si>
  <si>
    <t xml:space="preserve">ROBERT ANTONIO CARDONA </t>
  </si>
  <si>
    <t xml:space="preserve">SIN FECHA </t>
  </si>
  <si>
    <t xml:space="preserve">SE CONTESTO OPORTUNAMENTE LA TUTELA </t>
  </si>
  <si>
    <t>ALEJANDRO ZABALA RIVAS</t>
  </si>
  <si>
    <t>76001-4088003-2018-0004-00</t>
  </si>
  <si>
    <t xml:space="preserve">JUZGADO TERCERO PENAL MUNICIPAL </t>
  </si>
  <si>
    <t xml:space="preserve">SE NEGO POR IMPROCEDENTE  LA ACCION DE TUTELA </t>
  </si>
  <si>
    <t xml:space="preserve">ESTUDIANTES DEL LICEO PSICOPEDAGOGICO SUPERIOR CAMPESTRE S.A.S </t>
  </si>
  <si>
    <t>JULIAN ARTURO POLO</t>
  </si>
  <si>
    <t xml:space="preserve">SE PROFIRIO SENTENCIA DE SEGUNDA INSTANCIA </t>
  </si>
  <si>
    <t xml:space="preserve">SE DESVINCULO A VALLECAUCANA DE AGUAS S.A </t>
  </si>
  <si>
    <t xml:space="preserve">SE DECLARO IMPROCEDENTE LA TUTELA </t>
  </si>
  <si>
    <t>HENRY DEVIA PRADO</t>
  </si>
  <si>
    <t xml:space="preserve">ANDRES FELIPE SOLORZANO </t>
  </si>
  <si>
    <t>SE RECEPCIONO LA DENUNCIA</t>
  </si>
  <si>
    <t xml:space="preserve">SE RADICO DENUNCIA </t>
  </si>
  <si>
    <t>SIN FALLO</t>
  </si>
  <si>
    <t xml:space="preserve">A la fecha no se ha dado inicio a ninguna accion de repeticion </t>
  </si>
  <si>
    <t xml:space="preserve">SONIA SUAREZ GUTIERREZ </t>
  </si>
  <si>
    <t xml:space="preserve">PROCURADURIA 19 JUDICIAL PARA ASUNTOS ADMINISTRATIVOS </t>
  </si>
  <si>
    <t xml:space="preserve">MONICA LOPEZ OSPINA TP. 132,312 DEL CS DE LA J, VINCULADA MEDIANTE CONTRATO LABORAL </t>
  </si>
  <si>
    <t xml:space="preserve">
1.Reforzar el area juridica de la entidad con abogados con experiencia en defensa judicial y litigio.
2. Capacitar a los funcionarios para brindar una mejor defensa judicial </t>
  </si>
  <si>
    <t>La implementacion de los procesos y procedimientos del area juridica de la entidad. El refuerzo del area con abogados contratistas con experiencia en litigio.</t>
  </si>
  <si>
    <t>Leccion aprendida:  Tener el soporte tecnico en materia de defensa judicial  por ejecucion  de la contratacion por concepto de obras o por consultoria y sobre las actividades realizadas por el PAP-PDA.</t>
  </si>
  <si>
    <t xml:space="preserve">JAIR ALBERTO ARROYO MINA </t>
  </si>
  <si>
    <t xml:space="preserve">PAGO DE HONORARIOS </t>
  </si>
  <si>
    <t>76001-23-33-002-2018-00110-00</t>
  </si>
  <si>
    <t xml:space="preserve">INGENIERIA Y CONSULTORIA NACIONAL SAS -INALCON </t>
  </si>
  <si>
    <t>LUCAS ABRIL LEMUS</t>
  </si>
  <si>
    <t xml:space="preserve">Nulidad y restablecimiento del derecho </t>
  </si>
  <si>
    <t xml:space="preserve">TRIBUNAL ADMINISTRATIVO DEL VALLE DEL CAUCA </t>
  </si>
  <si>
    <t xml:space="preserve">SE NOTIFICO EL AUTO ADMISORIO DE LA DEMANDA </t>
  </si>
  <si>
    <t xml:space="preserve">SE ESTA PROYECTANDO LA CONTESTACION DE LA DEMANDA </t>
  </si>
  <si>
    <t xml:space="preserve">AARON MAURICIO CASTRILLON </t>
  </si>
  <si>
    <t xml:space="preserve">LABORAL </t>
  </si>
  <si>
    <t xml:space="preserve">PROCESO ORDINARIO </t>
  </si>
  <si>
    <t xml:space="preserve">JUZGADO DECIMO LABORAL DEL CIRCUITO </t>
  </si>
  <si>
    <t xml:space="preserve">EL APODERADO SE NOTIFICO DE MANERA PERSONAL DEL CONTENIDO DE LA DEMANDA </t>
  </si>
  <si>
    <t xml:space="preserve">JAVIER ANTONIO RUIZ </t>
  </si>
  <si>
    <t xml:space="preserve">SE DESCONOCE </t>
  </si>
  <si>
    <t xml:space="preserve">pretensiones </t>
  </si>
  <si>
    <t xml:space="preserve">que se condene  a la entidad  a cancelar la suma de $ 310,000,000 por despido sin justa causa y por indebida liquidacion de las prestaciones  sociales  </t>
  </si>
  <si>
    <t>que se condene  a la entidad  a cancelar la suma de $1,199,200,000  por lo perjuicios causados por la no recepcion de la oferta dentro de</t>
  </si>
  <si>
    <t xml:space="preserve">terminar el proyecto ampliación del sistema de abastecimiento de agua municipio de la cumbre y las poblaciones cercanas de Arboleda, Cordobitas, Pavitas, Tunia Y Montañitas municipio de la Cumbre </t>
  </si>
  <si>
    <t>ejecución de proyectos para el suministro de agua potable en los corregimientos de Miravalles y Siberia</t>
  </si>
  <si>
    <t>que el demandado responda pecuniariamente  por los daños ocasionados en la planta de tratamiento de agua potable del corregimiento de Borrero Ayerbe</t>
  </si>
  <si>
    <t>denuncia penal en contrta de LUIS FERNANDO MARTINEZ en calidad de  ex representante legal de la ASOCIACIÓN EMPRESA COMUNITARIA DE ACUEDUCTO DE BORRERO AYERBE- ECASP</t>
  </si>
  <si>
    <t>Se ordene en forma inmediata y perentoria y la Alcaldia Municipal de Calima –Darien y la empresa Vallecaucana de Aguas, ya efectuados todos los estudios técnicos y demás, la implementación y ejecución de las obras civiles que nos provean continuamente de agua potable de óptima calidad a los CORREGIMENTO JIGUALES Y VEREDAS EL REMOLINO, LA PRIMAVERA, LA CECILIA Y LA UNION MUNICIPIO DE DARIEN-VALLE DEL CAUCA</t>
  </si>
  <si>
    <t>76001-23-33-000-2018-01206-00</t>
  </si>
  <si>
    <t xml:space="preserve">HENRY GARCES Y OTROS </t>
  </si>
  <si>
    <t>que se suspenda la obra Optimización y ampliación del sistema de abastecimiento de agua del municipio de la Cumbre y las poblaciones cercanas de Arboleda, Cordobitas, Pavitas, Tunia y Montañitas fase I.</t>
  </si>
  <si>
    <t>SE CONTESTO LA MEDIDA CAUTELAR EL DIA 07/03/2019</t>
  </si>
  <si>
    <t>SE CONTESTO LA ACCION POPULAR EL DIA 14/03/2019</t>
  </si>
  <si>
    <t xml:space="preserve">SE NOTIFICO EL AUTO ADMISORIO DE LA DEMANDA Y LAS MEDIDAS CAUTELARES </t>
  </si>
  <si>
    <t>76-670-40-89-001-2019-00033-00</t>
  </si>
  <si>
    <t xml:space="preserve">LUZ AYDA VILLA TREJOS </t>
  </si>
  <si>
    <t xml:space="preserve">que la alcaldia municipal de San Pedro y Acuavalle den solucion al desabastecimiento del agua a la vivienda familiar en la vereda Guadalejo , corregimiento de los chancos </t>
  </si>
  <si>
    <t>se radico la contestacion el dia 28/02/2019</t>
  </si>
  <si>
    <t>JUZGADO PROMISCUO MUNICIPAL DE SAN PEDRO VALLE</t>
  </si>
  <si>
    <t xml:space="preserve">SE NOTIFICO EL AUTO ADMISORIO </t>
  </si>
  <si>
    <t>desfavorable</t>
  </si>
  <si>
    <t xml:space="preserve">se fijo audiencia de pruebas para el dia 12 de agosto del 2019 hora 2:30 pm </t>
  </si>
  <si>
    <t xml:space="preserve">CONTRATO LABORAL A TERMINO INDEFINIDO </t>
  </si>
  <si>
    <t xml:space="preserve">SE PROFIRIO SENTENCIA DE SEGUNDA  INSTANCIA </t>
  </si>
  <si>
    <t xml:space="preserve">SE PRESENTÓ  RECURSO DE APELACION </t>
  </si>
  <si>
    <t xml:space="preserve">se profrio sentencia de segunda instancia en la cual se le ordeno a Vallecaucana de Aguas incluir a los corregimientos de TAGUALES , LA SIBERIA MIRAVALLES </t>
  </si>
  <si>
    <r>
      <t xml:space="preserve">se negaron las medidas cautelares  </t>
    </r>
    <r>
      <rPr>
        <sz val="11"/>
        <color rgb="FFFF0000"/>
        <rFont val="Calibri"/>
        <family val="2"/>
        <scheme val="minor"/>
      </rPr>
      <t>se fija audiencia de pacto de cumplimiento para el dia 15 de agosto del 2019 hora 9:00 am</t>
    </r>
  </si>
  <si>
    <t>76-834-40-03-006-2019-0006-00</t>
  </si>
  <si>
    <t>EDITH FLORALBA DELGADO</t>
  </si>
  <si>
    <t>solucion desabastecimiento de agua vereda Guadalejo corregimiento de los chancos jurisdiccion del municipio de San pedro</t>
  </si>
  <si>
    <t xml:space="preserve">se desconoce </t>
  </si>
  <si>
    <t>se presento informe de fecha 15 de julio del 2019</t>
  </si>
  <si>
    <t xml:space="preserve">SE PROFIRIO SENTENCIA DE PRIMERA INSTANCIA  en la cual se ordeno a Vallecaucana de Aguas rendrir informe de los avances para suministrar agua a los chancos </t>
  </si>
  <si>
    <t xml:space="preserve"> Se profirio sentencia de primera instancia en la cual no se vinculo a VALLECAUCANA DE AGUAS </t>
  </si>
  <si>
    <t>LUIS ALBERTO PAEZ</t>
  </si>
  <si>
    <t>76-670-4089-001-2018-00191-00</t>
  </si>
  <si>
    <t>incidente de desacato</t>
  </si>
  <si>
    <t xml:space="preserve">el 26 de abril del 2019 se dio respuesta al incidente </t>
  </si>
  <si>
    <t xml:space="preserve">se resolvio el incidente de desacato y se desvinculo  a VALLECAUCANA DE AGUAS </t>
  </si>
  <si>
    <t xml:space="preserve">se desvinculo a VALLECAUCANA DE AGUAS </t>
  </si>
  <si>
    <t xml:space="preserve">MARITZA EVA GARAY </t>
  </si>
  <si>
    <t>2019-0345-00</t>
  </si>
  <si>
    <t xml:space="preserve">que se le suministre agua potable corregimiento de montañitas -YUMBO </t>
  </si>
  <si>
    <t>JUZGADO PRIMERO CIVIL MUNICIPAL DE YUMBO</t>
  </si>
  <si>
    <t xml:space="preserve">se profrio sentencia de primera instancia </t>
  </si>
  <si>
    <t>2019-00101-00</t>
  </si>
  <si>
    <t xml:space="preserve">PARCELACION REFUGIOS DE CALIMA </t>
  </si>
  <si>
    <t xml:space="preserve">que se le suministre agua potable a la parcelacion refugios de calima- Calima Darien </t>
  </si>
  <si>
    <t xml:space="preserve">JUZGADO PROMISCUO MUNICIPAL CALIMA DARIEN </t>
  </si>
  <si>
    <t xml:space="preserve">el 17 de junoio del 2019 se dio respuesta a la accion de tutela </t>
  </si>
  <si>
    <t xml:space="preserve">US </t>
  </si>
  <si>
    <t xml:space="preserve">se solicito conciliacion extrajudicial </t>
  </si>
  <si>
    <t xml:space="preserve">conciliacion extrajudicial </t>
  </si>
  <si>
    <t xml:space="preserve">PROCURADURIA JUDICIAL EN ASUNTOS ADMINISTRATIVOS </t>
  </si>
  <si>
    <t xml:space="preserve">el 14 de junio del 2019 se dio respuesta a la accion de tutela </t>
  </si>
  <si>
    <t xml:space="preserve">DISEÑOS Y OBRAS DE COLOMBIA SAS- DIOCOL </t>
  </si>
  <si>
    <t>ALVARO JOSE BRAVO</t>
  </si>
  <si>
    <t xml:space="preserve">PROCURADURIA 166 JUDICIAL II PARA ASUNTOS ADMINISTRATIVOS </t>
  </si>
  <si>
    <t xml:space="preserve">se llevo a cabo la conciliacion extrajudicial el dia 25 de junio del 2019 en la cual no se llego a una conciliacion </t>
  </si>
  <si>
    <t xml:space="preserve">se asistio a la audiencia de conciliacion </t>
  </si>
  <si>
    <t xml:space="preserve">se profirio sentencia de primera instancia  en la cual no se tutelo los derechos invocados la sentencia fue impugnada , estar pendiente notificacion del juzgado que conocera de la impugnacion  </t>
  </si>
  <si>
    <t xml:space="preserve">se profirio sentencia de primera instancia  en la cual no se tutelo los derechos invocados la sentencia fue impugnada , estar pendiente notificacion del juzgado que conocera de la impugnacion   JUZGADO 3 CIVIL DEL CIRCUITO DE BUGA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</si>
</sst>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quot;$&quot;\ #,##0.00"/>
  </numFmts>
  <fonts count="15" x14ac:knownFonts="1">
    <font>
      <sz val="11"/>
      <color theme="1"/>
      <name val="Calibri"/>
      <family val="2"/>
      <scheme val="minor"/>
    </font>
    <font>
      <sz val="8"/>
      <color theme="1"/>
      <name val="Calibri"/>
      <family val="2"/>
      <scheme val="minor"/>
    </font>
    <font>
      <b/>
      <sz val="11"/>
      <color theme="1"/>
      <name val="Calibri"/>
      <family val="2"/>
      <scheme val="minor"/>
    </font>
    <font>
      <b/>
      <sz val="11"/>
      <color theme="1"/>
      <name val="Cambria"/>
      <family val="1"/>
    </font>
    <font>
      <sz val="9"/>
      <color theme="1"/>
      <name val="Calibri"/>
      <family val="2"/>
      <scheme val="minor"/>
    </font>
    <font>
      <b/>
      <sz val="12"/>
      <name val="Arial Narrow"/>
      <family val="2"/>
    </font>
    <font>
      <sz val="14"/>
      <color rgb="FF222222"/>
      <name val="Arial"/>
      <family val="2"/>
    </font>
    <font>
      <b/>
      <sz val="12"/>
      <name val="Calibri"/>
      <family val="2"/>
      <scheme val="minor"/>
    </font>
    <font>
      <b/>
      <sz val="11"/>
      <color rgb="FF000000"/>
      <name val="Calibri"/>
      <family val="2"/>
      <scheme val="minor"/>
    </font>
    <font>
      <sz val="9"/>
      <color theme="1"/>
      <name val="Arial"/>
      <family val="2"/>
    </font>
    <font>
      <b/>
      <sz val="9"/>
      <color theme="1"/>
      <name val="Cambria"/>
      <family val="1"/>
    </font>
    <font>
      <sz val="11"/>
      <color rgb="FFFF0000"/>
      <name val="Calibri"/>
      <family val="2"/>
      <scheme val="minor"/>
    </font>
    <font>
      <sz val="10"/>
      <color theme="1"/>
      <name val="Arial"/>
      <family val="2"/>
    </font>
    <font>
      <sz val="10"/>
      <color theme="1"/>
      <name val="Calibri"/>
      <family val="2"/>
      <scheme val="minor"/>
    </font>
    <font>
      <sz val="9"/>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39">
    <xf numFmtId="0" fontId="0" fillId="0" borderId="0" xfId="0"/>
    <xf numFmtId="0" fontId="0" fillId="0" borderId="1" xfId="0" applyBorder="1"/>
    <xf numFmtId="0" fontId="0" fillId="0" borderId="7" xfId="0" applyBorder="1"/>
    <xf numFmtId="0" fontId="0" fillId="0" borderId="8"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6" xfId="0" applyBorder="1"/>
    <xf numFmtId="0" fontId="0" fillId="0" borderId="9" xfId="0" applyBorder="1"/>
    <xf numFmtId="0" fontId="0" fillId="0" borderId="23" xfId="0" applyBorder="1"/>
    <xf numFmtId="0" fontId="0" fillId="0" borderId="24" xfId="0" applyBorder="1"/>
    <xf numFmtId="0" fontId="0" fillId="0" borderId="25" xfId="0" applyBorder="1"/>
    <xf numFmtId="0" fontId="0" fillId="0" borderId="5" xfId="0" applyBorder="1"/>
    <xf numFmtId="1" fontId="0" fillId="0" borderId="6" xfId="0" applyNumberFormat="1" applyBorder="1"/>
    <xf numFmtId="1" fontId="0" fillId="0" borderId="9" xfId="0" applyNumberFormat="1" applyBorder="1"/>
    <xf numFmtId="0" fontId="0" fillId="0" borderId="26" xfId="0" applyBorder="1"/>
    <xf numFmtId="0" fontId="0" fillId="0" borderId="11" xfId="0" applyBorder="1"/>
    <xf numFmtId="1" fontId="0" fillId="0" borderId="12" xfId="0" applyNumberFormat="1" applyBorder="1"/>
    <xf numFmtId="0" fontId="1" fillId="0" borderId="33" xfId="0" applyFont="1" applyBorder="1" applyAlignment="1">
      <alignment horizontal="center" vertical="center" wrapText="1"/>
    </xf>
    <xf numFmtId="0" fontId="2" fillId="0" borderId="33" xfId="0" applyFont="1" applyBorder="1" applyAlignment="1">
      <alignment horizontal="center" vertical="center" wrapText="1"/>
    </xf>
    <xf numFmtId="0" fontId="0" fillId="0" borderId="2" xfId="0" applyBorder="1"/>
    <xf numFmtId="0" fontId="0" fillId="0" borderId="3" xfId="0" applyBorder="1"/>
    <xf numFmtId="0" fontId="0" fillId="0" borderId="4" xfId="0" applyBorder="1"/>
    <xf numFmtId="0" fontId="1" fillId="0" borderId="0" xfId="0" applyFont="1" applyAlignment="1">
      <alignment horizontal="center" vertical="center" wrapText="1"/>
    </xf>
    <xf numFmtId="0" fontId="1" fillId="0" borderId="0" xfId="0" applyFont="1" applyAlignment="1">
      <alignment wrapText="1"/>
    </xf>
    <xf numFmtId="14" fontId="0" fillId="0" borderId="5" xfId="0" applyNumberFormat="1" applyBorder="1"/>
    <xf numFmtId="14" fontId="0" fillId="0" borderId="7" xfId="0" applyNumberFormat="1" applyBorder="1"/>
    <xf numFmtId="0" fontId="3" fillId="3" borderId="1" xfId="0" applyFont="1" applyFill="1" applyBorder="1" applyAlignment="1">
      <alignment vertical="center"/>
    </xf>
    <xf numFmtId="0" fontId="3" fillId="3" borderId="21" xfId="0" applyFont="1" applyFill="1" applyBorder="1" applyAlignment="1">
      <alignment vertical="center"/>
    </xf>
    <xf numFmtId="0" fontId="1" fillId="0" borderId="35" xfId="0" applyFont="1" applyBorder="1" applyAlignment="1">
      <alignment horizontal="center" vertical="center" wrapText="1"/>
    </xf>
    <xf numFmtId="0" fontId="0" fillId="0" borderId="38" xfId="0" applyBorder="1"/>
    <xf numFmtId="0" fontId="2" fillId="3" borderId="27" xfId="0" applyFont="1" applyFill="1" applyBorder="1" applyAlignment="1">
      <alignment horizontal="center" vertical="center"/>
    </xf>
    <xf numFmtId="0" fontId="0" fillId="5" borderId="0" xfId="0" applyFill="1"/>
    <xf numFmtId="0" fontId="6" fillId="0" borderId="0" xfId="0" applyFont="1"/>
    <xf numFmtId="0" fontId="0" fillId="5" borderId="0" xfId="0" applyFill="1" applyAlignment="1">
      <alignment horizontal="justify" wrapText="1"/>
    </xf>
    <xf numFmtId="0" fontId="0" fillId="6" borderId="1" xfId="0" applyFill="1" applyBorder="1" applyAlignment="1">
      <alignment horizontal="center" vertical="center" wrapText="1"/>
    </xf>
    <xf numFmtId="14" fontId="0" fillId="6" borderId="2" xfId="0" applyNumberFormat="1" applyFill="1" applyBorder="1"/>
    <xf numFmtId="0" fontId="0" fillId="6" borderId="3" xfId="0" applyFill="1" applyBorder="1"/>
    <xf numFmtId="0" fontId="0" fillId="6" borderId="3" xfId="0" applyFill="1" applyBorder="1" applyAlignment="1">
      <alignment horizontal="center" vertical="center" wrapText="1"/>
    </xf>
    <xf numFmtId="0" fontId="0" fillId="6" borderId="4" xfId="0" applyFill="1" applyBorder="1" applyAlignment="1">
      <alignment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5" borderId="0" xfId="0" applyFont="1" applyFill="1" applyAlignment="1">
      <alignment horizontal="center" vertical="center"/>
    </xf>
    <xf numFmtId="0" fontId="2" fillId="0" borderId="1" xfId="0" applyFont="1" applyBorder="1" applyAlignment="1">
      <alignment horizontal="justify" vertical="center" wrapText="1"/>
    </xf>
    <xf numFmtId="0" fontId="0" fillId="5" borderId="0" xfId="0" applyFill="1" applyAlignment="1">
      <alignment horizontal="left" wrapText="1"/>
    </xf>
    <xf numFmtId="0" fontId="7" fillId="5" borderId="0" xfId="0" applyFont="1" applyFill="1" applyAlignment="1">
      <alignment horizontal="center" vertical="center"/>
    </xf>
    <xf numFmtId="0" fontId="8" fillId="0" borderId="1" xfId="0" applyFont="1" applyBorder="1" applyAlignment="1">
      <alignment horizontal="justify" vertical="center" wrapText="1"/>
    </xf>
    <xf numFmtId="0" fontId="2" fillId="0" borderId="1" xfId="0" applyFont="1" applyBorder="1" applyAlignment="1">
      <alignment horizontal="center"/>
    </xf>
    <xf numFmtId="0" fontId="0" fillId="5" borderId="1" xfId="0" applyFill="1" applyBorder="1" applyAlignment="1">
      <alignment horizontal="left" vertical="top" wrapText="1"/>
    </xf>
    <xf numFmtId="0" fontId="0" fillId="5" borderId="41" xfId="0" applyFill="1" applyBorder="1" applyAlignment="1">
      <alignment horizontal="left" vertical="top" wrapText="1"/>
    </xf>
    <xf numFmtId="0" fontId="0" fillId="5" borderId="42" xfId="0" applyFill="1" applyBorder="1" applyAlignment="1">
      <alignment horizontal="left" vertical="top" wrapText="1"/>
    </xf>
    <xf numFmtId="0" fontId="0" fillId="5" borderId="21" xfId="0" applyFill="1" applyBorder="1" applyAlignment="1">
      <alignment horizontal="left" vertical="top" wrapText="1"/>
    </xf>
    <xf numFmtId="0" fontId="0" fillId="5" borderId="1" xfId="0" applyFill="1" applyBorder="1" applyAlignment="1">
      <alignment horizontal="left" vertical="center" wrapText="1"/>
    </xf>
    <xf numFmtId="0" fontId="4" fillId="0" borderId="3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21"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0" fillId="4" borderId="28" xfId="0" applyFill="1" applyBorder="1" applyAlignment="1">
      <alignment horizontal="center"/>
    </xf>
    <xf numFmtId="0" fontId="0" fillId="4" borderId="29" xfId="0" applyFill="1" applyBorder="1" applyAlignment="1">
      <alignment horizont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1" fillId="0" borderId="30" xfId="0" applyFont="1" applyBorder="1" applyAlignment="1">
      <alignment horizontal="center" vertical="center" wrapText="1"/>
    </xf>
    <xf numFmtId="164" fontId="4" fillId="3" borderId="21" xfId="0" applyNumberFormat="1" applyFont="1" applyFill="1" applyBorder="1" applyAlignment="1">
      <alignment horizontal="center" vertical="center"/>
    </xf>
    <xf numFmtId="0" fontId="4" fillId="3" borderId="1" xfId="0" applyFont="1" applyFill="1" applyBorder="1" applyAlignment="1">
      <alignment horizontal="center" vertical="center"/>
    </xf>
    <xf numFmtId="165"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wrapText="1"/>
    </xf>
    <xf numFmtId="165" fontId="4" fillId="3" borderId="1" xfId="0" applyNumberFormat="1" applyFont="1" applyFill="1" applyBorder="1"/>
    <xf numFmtId="0" fontId="4" fillId="3" borderId="6" xfId="0" applyFont="1" applyFill="1" applyBorder="1"/>
    <xf numFmtId="0" fontId="0" fillId="3" borderId="17" xfId="0" applyFill="1" applyBorder="1"/>
    <xf numFmtId="164" fontId="4" fillId="3"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0" xfId="0" applyFont="1" applyFill="1" applyAlignment="1">
      <alignment horizontal="center" vertical="center" wrapText="1"/>
    </xf>
    <xf numFmtId="164" fontId="4" fillId="3" borderId="21" xfId="0" applyNumberFormat="1" applyFont="1" applyFill="1" applyBorder="1"/>
    <xf numFmtId="0" fontId="4" fillId="3" borderId="1" xfId="0" applyFont="1" applyFill="1" applyBorder="1"/>
    <xf numFmtId="0" fontId="4" fillId="3" borderId="6" xfId="0" applyFont="1" applyFill="1" applyBorder="1" applyAlignment="1">
      <alignment horizontal="center"/>
    </xf>
    <xf numFmtId="0" fontId="4" fillId="3" borderId="5" xfId="0" applyFont="1" applyFill="1" applyBorder="1"/>
    <xf numFmtId="164" fontId="4" fillId="3" borderId="1" xfId="0" applyNumberFormat="1" applyFont="1" applyFill="1" applyBorder="1"/>
    <xf numFmtId="0" fontId="4" fillId="3" borderId="43" xfId="0" applyFont="1" applyFill="1" applyBorder="1"/>
    <xf numFmtId="14" fontId="0" fillId="3" borderId="36" xfId="0" applyNumberFormat="1" applyFill="1" applyBorder="1"/>
    <xf numFmtId="0" fontId="0" fillId="3" borderId="36" xfId="0" applyFill="1" applyBorder="1" applyAlignment="1">
      <alignment horizontal="center" wrapText="1"/>
    </xf>
    <xf numFmtId="0" fontId="0" fillId="3" borderId="36" xfId="0" applyFill="1" applyBorder="1"/>
    <xf numFmtId="0" fontId="4" fillId="3" borderId="36" xfId="0" applyFont="1" applyFill="1" applyBorder="1"/>
    <xf numFmtId="0" fontId="4" fillId="3" borderId="36"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0" fillId="3" borderId="36" xfId="0" applyFill="1" applyBorder="1" applyAlignment="1">
      <alignment wrapText="1"/>
    </xf>
    <xf numFmtId="0" fontId="0" fillId="3" borderId="0" xfId="0" applyFill="1"/>
    <xf numFmtId="14" fontId="0" fillId="3" borderId="1" xfId="0" applyNumberFormat="1" applyFill="1" applyBorder="1"/>
    <xf numFmtId="0" fontId="0" fillId="3" borderId="1" xfId="0" applyFill="1" applyBorder="1" applyAlignment="1">
      <alignment wrapText="1"/>
    </xf>
    <xf numFmtId="0" fontId="0" fillId="3" borderId="1" xfId="0" applyFill="1" applyBorder="1"/>
    <xf numFmtId="0" fontId="4" fillId="3" borderId="1" xfId="0" applyFont="1" applyFill="1" applyBorder="1" applyAlignment="1">
      <alignment wrapText="1"/>
    </xf>
    <xf numFmtId="0" fontId="13" fillId="3" borderId="1" xfId="0" applyFont="1" applyFill="1" applyBorder="1" applyAlignment="1">
      <alignment wrapText="1"/>
    </xf>
    <xf numFmtId="0" fontId="0" fillId="3" borderId="0" xfId="0" applyFill="1" applyAlignment="1">
      <alignment wrapText="1"/>
    </xf>
    <xf numFmtId="1" fontId="4" fillId="3" borderId="5"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 fontId="4" fillId="3" borderId="5" xfId="0" applyNumberFormat="1" applyFont="1" applyFill="1" applyBorder="1" applyAlignment="1">
      <alignment horizontal="center" vertical="center"/>
    </xf>
    <xf numFmtId="1" fontId="9"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xf>
    <xf numFmtId="165" fontId="14" fillId="3" borderId="1" xfId="0" applyNumberFormat="1"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13" Type="http://schemas.openxmlformats.org/officeDocument/2006/relationships/image" Target="../media/image12.jpeg"/><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1.jpe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0.emf"/><Relationship Id="rId5" Type="http://schemas.openxmlformats.org/officeDocument/2006/relationships/image" Target="../media/image5.emf"/><Relationship Id="rId15" Type="http://schemas.openxmlformats.org/officeDocument/2006/relationships/image" Target="../media/image14.jpeg"/><Relationship Id="rId10" Type="http://schemas.openxmlformats.org/officeDocument/2006/relationships/image" Target="../media/image9.jpeg"/><Relationship Id="rId4" Type="http://schemas.openxmlformats.org/officeDocument/2006/relationships/image" Target="../media/image4.emf"/><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0.emf"/><Relationship Id="rId1" Type="http://schemas.openxmlformats.org/officeDocument/2006/relationships/image" Target="../media/image15.jpe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8</xdr:row>
      <xdr:rowOff>175260</xdr:rowOff>
    </xdr:from>
    <xdr:to>
      <xdr:col>8</xdr:col>
      <xdr:colOff>266700</xdr:colOff>
      <xdr:row>46</xdr:row>
      <xdr:rowOff>99060</xdr:rowOff>
    </xdr:to>
    <xdr:pic>
      <xdr:nvPicPr>
        <xdr:cNvPr id="2" name="Picture 19">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 y="166878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47</xdr:row>
      <xdr:rowOff>0</xdr:rowOff>
    </xdr:from>
    <xdr:to>
      <xdr:col>8</xdr:col>
      <xdr:colOff>243840</xdr:colOff>
      <xdr:row>87</xdr:row>
      <xdr:rowOff>45720</xdr:rowOff>
    </xdr:to>
    <xdr:pic>
      <xdr:nvPicPr>
        <xdr:cNvPr id="3" name="Picture 20">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860" y="8625840"/>
          <a:ext cx="5791200" cy="736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88</xdr:row>
      <xdr:rowOff>0</xdr:rowOff>
    </xdr:from>
    <xdr:to>
      <xdr:col>8</xdr:col>
      <xdr:colOff>243840</xdr:colOff>
      <xdr:row>129</xdr:row>
      <xdr:rowOff>38100</xdr:rowOff>
    </xdr:to>
    <xdr:pic>
      <xdr:nvPicPr>
        <xdr:cNvPr id="4" name="Picture 21">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 y="16123920"/>
          <a:ext cx="579120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131</xdr:row>
      <xdr:rowOff>0</xdr:rowOff>
    </xdr:from>
    <xdr:to>
      <xdr:col>8</xdr:col>
      <xdr:colOff>243840</xdr:colOff>
      <xdr:row>170</xdr:row>
      <xdr:rowOff>83820</xdr:rowOff>
    </xdr:to>
    <xdr:pic>
      <xdr:nvPicPr>
        <xdr:cNvPr id="5" name="Picture 22">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4860" y="23812500"/>
          <a:ext cx="5791200" cy="721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171</xdr:row>
      <xdr:rowOff>0</xdr:rowOff>
    </xdr:from>
    <xdr:to>
      <xdr:col>8</xdr:col>
      <xdr:colOff>243840</xdr:colOff>
      <xdr:row>208</xdr:row>
      <xdr:rowOff>106680</xdr:rowOff>
    </xdr:to>
    <xdr:pic>
      <xdr:nvPicPr>
        <xdr:cNvPr id="6" name="Picture 23">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4860" y="3112770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209</xdr:row>
      <xdr:rowOff>0</xdr:rowOff>
    </xdr:from>
    <xdr:to>
      <xdr:col>8</xdr:col>
      <xdr:colOff>243840</xdr:colOff>
      <xdr:row>251</xdr:row>
      <xdr:rowOff>7620</xdr:rowOff>
    </xdr:to>
    <xdr:pic>
      <xdr:nvPicPr>
        <xdr:cNvPr id="7" name="Picture 2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4860" y="38077140"/>
          <a:ext cx="5791200" cy="768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252</xdr:row>
      <xdr:rowOff>0</xdr:rowOff>
    </xdr:from>
    <xdr:to>
      <xdr:col>8</xdr:col>
      <xdr:colOff>243840</xdr:colOff>
      <xdr:row>279</xdr:row>
      <xdr:rowOff>38100</xdr:rowOff>
    </xdr:to>
    <xdr:pic>
      <xdr:nvPicPr>
        <xdr:cNvPr id="8" name="Picture 26">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4860" y="45940980"/>
          <a:ext cx="5791200" cy="497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279</xdr:row>
      <xdr:rowOff>0</xdr:rowOff>
    </xdr:from>
    <xdr:to>
      <xdr:col>1</xdr:col>
      <xdr:colOff>312420</xdr:colOff>
      <xdr:row>280</xdr:row>
      <xdr:rowOff>114300</xdr:rowOff>
    </xdr:to>
    <xdr:sp macro="" textlink="">
      <xdr:nvSpPr>
        <xdr:cNvPr id="9" name="AutoShape 10" descr="Resultado de imagen para agencia de defensa juridica">
          <a:hlinkClick xmlns:r="http://schemas.openxmlformats.org/officeDocument/2006/relationships" r:id="rId8"/>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784860" y="5087874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280</xdr:row>
      <xdr:rowOff>7620</xdr:rowOff>
    </xdr:from>
    <xdr:to>
      <xdr:col>5</xdr:col>
      <xdr:colOff>121920</xdr:colOff>
      <xdr:row>283</xdr:row>
      <xdr:rowOff>45720</xdr:rowOff>
    </xdr:to>
    <xdr:pic>
      <xdr:nvPicPr>
        <xdr:cNvPr id="10" name="Imagen 1" descr="C:\Users\nilson.echeverry\AppData\Local\Microsoft\Windows\Temporary Internet Files\Content.Outlook\V1EPP8HE\ANDJE MINJUSTICIA-01 (2).jpg">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8418" r="8549"/>
        <a:stretch>
          <a:fillRect/>
        </a:stretch>
      </xdr:blipFill>
      <xdr:spPr bwMode="auto">
        <a:xfrm>
          <a:off x="1988820" y="51107340"/>
          <a:ext cx="20802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758190</xdr:colOff>
      <xdr:row>2</xdr:row>
      <xdr:rowOff>142874</xdr:rowOff>
    </xdr:from>
    <xdr:to>
      <xdr:col>8</xdr:col>
      <xdr:colOff>17145</xdr:colOff>
      <xdr:row>6</xdr:row>
      <xdr:rowOff>121919</xdr:rowOff>
    </xdr:to>
    <xdr:pic>
      <xdr:nvPicPr>
        <xdr:cNvPr id="11" name="Picture 12" descr="http://www.procuraduria.gov.co/portal/media/image/99.jpg">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387340" y="523874"/>
          <a:ext cx="802005" cy="741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4" name="AutoShape 132" descr="Logo agencia">
          <a:extLst>
            <a:ext uri="{FF2B5EF4-FFF2-40B4-BE49-F238E27FC236}">
              <a16:creationId xmlns:a16="http://schemas.microsoft.com/office/drawing/2014/main" xmlns="" id="{00000000-0008-0000-0000-00000E000000}"/>
            </a:ext>
          </a:extLst>
        </xdr:cNvPr>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000-00000F000000}"/>
            </a:ext>
          </a:extLst>
        </xdr:cNvPr>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000-000010000000}"/>
            </a:ext>
          </a:extLst>
        </xdr:cNvPr>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xdr:row>
      <xdr:rowOff>0</xdr:rowOff>
    </xdr:from>
    <xdr:to>
      <xdr:col>3</xdr:col>
      <xdr:colOff>304800</xdr:colOff>
      <xdr:row>7</xdr:row>
      <xdr:rowOff>121920</xdr:rowOff>
    </xdr:to>
    <xdr:sp macro="" textlink="">
      <xdr:nvSpPr>
        <xdr:cNvPr id="17"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000-000011000000}"/>
            </a:ext>
          </a:extLst>
        </xdr:cNvPr>
        <xdr:cNvSpPr>
          <a:spLocks noChangeAspect="1" noChangeArrowheads="1"/>
        </xdr:cNvSpPr>
      </xdr:nvSpPr>
      <xdr:spPr bwMode="auto">
        <a:xfrm>
          <a:off x="2354580" y="11201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556260</xdr:colOff>
      <xdr:row>3</xdr:row>
      <xdr:rowOff>0</xdr:rowOff>
    </xdr:from>
    <xdr:to>
      <xdr:col>7</xdr:col>
      <xdr:colOff>28575</xdr:colOff>
      <xdr:row>6</xdr:row>
      <xdr:rowOff>19051</xdr:rowOff>
    </xdr:to>
    <xdr:pic>
      <xdr:nvPicPr>
        <xdr:cNvPr id="19" name="Imagen 19">
          <a:extLst>
            <a:ext uri="{FF2B5EF4-FFF2-40B4-BE49-F238E27FC236}">
              <a16:creationId xmlns:a16="http://schemas.microsoft.com/office/drawing/2014/main" xmlns="" id="{00000000-0008-0000-0000-000013000000}"/>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18751" r="6327" b="19999"/>
        <a:stretch/>
      </xdr:blipFill>
      <xdr:spPr bwMode="auto">
        <a:xfrm>
          <a:off x="4413885" y="571500"/>
          <a:ext cx="1015365" cy="59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685801</xdr:colOff>
      <xdr:row>3</xdr:row>
      <xdr:rowOff>47765</xdr:rowOff>
    </xdr:from>
    <xdr:to>
      <xdr:col>8</xdr:col>
      <xdr:colOff>647700</xdr:colOff>
      <xdr:row>6</xdr:row>
      <xdr:rowOff>123825</xdr:rowOff>
    </xdr:to>
    <xdr:pic>
      <xdr:nvPicPr>
        <xdr:cNvPr id="20" name="Picture 4" descr="http://www.archivogeneral.gov.co/sites/all/themes/nevia/images/transparencia33.jpg">
          <a:extLst>
            <a:ext uri="{FF2B5EF4-FFF2-40B4-BE49-F238E27FC236}">
              <a16:creationId xmlns:a16="http://schemas.microsoft.com/office/drawing/2014/main" xmlns="" id="{00000000-0008-0000-0000-00001400000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0500" t="1" r="25624" b="-1685"/>
        <a:stretch/>
      </xdr:blipFill>
      <xdr:spPr bwMode="auto">
        <a:xfrm>
          <a:off x="6086476" y="619265"/>
          <a:ext cx="733424" cy="6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371476</xdr:colOff>
      <xdr:row>3</xdr:row>
      <xdr:rowOff>133350</xdr:rowOff>
    </xdr:from>
    <xdr:to>
      <xdr:col>5</xdr:col>
      <xdr:colOff>619126</xdr:colOff>
      <xdr:row>5</xdr:row>
      <xdr:rowOff>189865</xdr:rowOff>
    </xdr:to>
    <xdr:pic>
      <xdr:nvPicPr>
        <xdr:cNvPr id="21" name="Imagen 20" descr="https://pbs.twimg.com/profile_images/560101793980379136/Stkky9v9.jpeg">
          <a:extLst>
            <a:ext uri="{FF2B5EF4-FFF2-40B4-BE49-F238E27FC236}">
              <a16:creationId xmlns:a16="http://schemas.microsoft.com/office/drawing/2014/main" xmlns="" id="{00000000-0008-0000-0000-000015000000}"/>
            </a:ext>
          </a:extLst>
        </xdr:cNvPr>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5008" t="40414" r="6390" b="40069"/>
        <a:stretch/>
      </xdr:blipFill>
      <xdr:spPr bwMode="auto">
        <a:xfrm>
          <a:off x="2686051" y="704850"/>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99535</xdr:colOff>
      <xdr:row>3</xdr:row>
      <xdr:rowOff>95250</xdr:rowOff>
    </xdr:from>
    <xdr:to>
      <xdr:col>1</xdr:col>
      <xdr:colOff>581025</xdr:colOff>
      <xdr:row>5</xdr:row>
      <xdr:rowOff>142876</xdr:rowOff>
    </xdr:to>
    <xdr:pic>
      <xdr:nvPicPr>
        <xdr:cNvPr id="22" name="Imagen 21" descr="C:\Users\carotorres\Desktop\dnp.jpg">
          <a:extLst>
            <a:ext uri="{FF2B5EF4-FFF2-40B4-BE49-F238E27FC236}">
              <a16:creationId xmlns:a16="http://schemas.microsoft.com/office/drawing/2014/main" xmlns="" id="{00000000-0008-0000-0000-000016000000}"/>
            </a:ext>
          </a:extLst>
        </xdr:cNvPr>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9535" y="666750"/>
          <a:ext cx="1253015" cy="428626"/>
        </a:xfrm>
        <a:prstGeom prst="rect">
          <a:avLst/>
        </a:prstGeom>
        <a:noFill/>
        <a:ln>
          <a:noFill/>
        </a:ln>
      </xdr:spPr>
    </xdr:pic>
    <xdr:clientData/>
  </xdr:twoCellAnchor>
  <xdr:twoCellAnchor editAs="oneCell">
    <xdr:from>
      <xdr:col>1</xdr:col>
      <xdr:colOff>552451</xdr:colOff>
      <xdr:row>3</xdr:row>
      <xdr:rowOff>76200</xdr:rowOff>
    </xdr:from>
    <xdr:to>
      <xdr:col>3</xdr:col>
      <xdr:colOff>361950</xdr:colOff>
      <xdr:row>5</xdr:row>
      <xdr:rowOff>171450</xdr:rowOff>
    </xdr:to>
    <xdr:pic>
      <xdr:nvPicPr>
        <xdr:cNvPr id="23" name="Imagen 22" descr="C:\Users\carotorres\Desktop\funcion publica.jpg">
          <a:extLst>
            <a:ext uri="{FF2B5EF4-FFF2-40B4-BE49-F238E27FC236}">
              <a16:creationId xmlns:a16="http://schemas.microsoft.com/office/drawing/2014/main" xmlns="" id="{00000000-0008-0000-0000-000017000000}"/>
            </a:ext>
          </a:extLst>
        </xdr:cNvPr>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1" t="27222" r="52691" b="18335"/>
        <a:stretch/>
      </xdr:blipFill>
      <xdr:spPr bwMode="auto">
        <a:xfrm>
          <a:off x="1323976" y="647700"/>
          <a:ext cx="1352549" cy="476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304800</xdr:colOff>
      <xdr:row>4</xdr:row>
      <xdr:rowOff>121920</xdr:rowOff>
    </xdr:to>
    <xdr:sp macro="" textlink="">
      <xdr:nvSpPr>
        <xdr:cNvPr id="4" name="AutoShape 132" descr="Logo agencia">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100-000006000000}"/>
            </a:ext>
          </a:extLst>
        </xdr:cNvPr>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310515</xdr:colOff>
      <xdr:row>1</xdr:row>
      <xdr:rowOff>47625</xdr:rowOff>
    </xdr:from>
    <xdr:to>
      <xdr:col>9</xdr:col>
      <xdr:colOff>340995</xdr:colOff>
      <xdr:row>5</xdr:row>
      <xdr:rowOff>93345</xdr:rowOff>
    </xdr:to>
    <xdr:pic>
      <xdr:nvPicPr>
        <xdr:cNvPr id="11" name="Picture 12" descr="http://www.procuraduria.gov.co/portal/media/image/99.jpg">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7865" y="238125"/>
          <a:ext cx="802005"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2" name="AutoShape 132" descr="Logo agencia">
          <a:extLst>
            <a:ext uri="{FF2B5EF4-FFF2-40B4-BE49-F238E27FC236}">
              <a16:creationId xmlns:a16="http://schemas.microsoft.com/office/drawing/2014/main" xmlns="" id="{00000000-0008-0000-0100-00000C000000}"/>
            </a:ext>
          </a:extLst>
        </xdr:cNvPr>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100-00000D000000}"/>
            </a:ext>
          </a:extLst>
        </xdr:cNvPr>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100-00000E000000}"/>
            </a:ext>
          </a:extLst>
        </xdr:cNvPr>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xdr:row>
      <xdr:rowOff>0</xdr:rowOff>
    </xdr:from>
    <xdr:to>
      <xdr:col>3</xdr:col>
      <xdr:colOff>304800</xdr:colOff>
      <xdr:row>6</xdr:row>
      <xdr:rowOff>121920</xdr:rowOff>
    </xdr:to>
    <xdr:sp macro="" textlink="">
      <xdr:nvSpPr>
        <xdr:cNvPr id="15"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100-00000F000000}"/>
            </a:ext>
          </a:extLst>
        </xdr:cNvPr>
        <xdr:cNvSpPr>
          <a:spLocks noChangeAspect="1" noChangeArrowheads="1"/>
        </xdr:cNvSpPr>
      </xdr:nvSpPr>
      <xdr:spPr bwMode="auto">
        <a:xfrm>
          <a:off x="2314575" y="1143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746760</xdr:colOff>
      <xdr:row>1</xdr:row>
      <xdr:rowOff>150495</xdr:rowOff>
    </xdr:from>
    <xdr:to>
      <xdr:col>8</xdr:col>
      <xdr:colOff>287655</xdr:colOff>
      <xdr:row>5</xdr:row>
      <xdr:rowOff>66675</xdr:rowOff>
    </xdr:to>
    <xdr:pic>
      <xdr:nvPicPr>
        <xdr:cNvPr id="16" name="Imagen 19">
          <a:extLst>
            <a:ext uri="{FF2B5EF4-FFF2-40B4-BE49-F238E27FC236}">
              <a16:creationId xmlns:a16="http://schemas.microsoft.com/office/drawing/2014/main" xmlns="" id="{00000000-0008-0000-01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71060" y="340995"/>
          <a:ext cx="1083945"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295275</xdr:colOff>
      <xdr:row>1</xdr:row>
      <xdr:rowOff>139065</xdr:rowOff>
    </xdr:from>
    <xdr:to>
      <xdr:col>10</xdr:col>
      <xdr:colOff>361950</xdr:colOff>
      <xdr:row>5</xdr:row>
      <xdr:rowOff>57150</xdr:rowOff>
    </xdr:to>
    <xdr:pic>
      <xdr:nvPicPr>
        <xdr:cNvPr id="17" name="Picture 4" descr="http://www.archivogeneral.gov.co/sites/all/themes/nevia/images/transparencia33.jpg">
          <a:extLst>
            <a:ext uri="{FF2B5EF4-FFF2-40B4-BE49-F238E27FC236}">
              <a16:creationId xmlns:a16="http://schemas.microsoft.com/office/drawing/2014/main" xmlns="" id="{00000000-0008-0000-0100-000011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1157" t="1" r="21025" b="-282"/>
        <a:stretch/>
      </xdr:blipFill>
      <xdr:spPr bwMode="auto">
        <a:xfrm>
          <a:off x="6534150" y="329565"/>
          <a:ext cx="83820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504826</xdr:colOff>
      <xdr:row>2</xdr:row>
      <xdr:rowOff>142875</xdr:rowOff>
    </xdr:from>
    <xdr:to>
      <xdr:col>6</xdr:col>
      <xdr:colOff>752476</xdr:colOff>
      <xdr:row>5</xdr:row>
      <xdr:rowOff>8890</xdr:rowOff>
    </xdr:to>
    <xdr:pic>
      <xdr:nvPicPr>
        <xdr:cNvPr id="18" name="Imagen 17" descr="https://pbs.twimg.com/profile_images/560101793980379136/Stkky9v9.jpeg">
          <a:extLst>
            <a:ext uri="{FF2B5EF4-FFF2-40B4-BE49-F238E27FC236}">
              <a16:creationId xmlns:a16="http://schemas.microsoft.com/office/drawing/2014/main" xmlns="" id="{00000000-0008-0000-0100-000012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008" t="40414" r="6390" b="40069"/>
        <a:stretch/>
      </xdr:blipFill>
      <xdr:spPr bwMode="auto">
        <a:xfrm>
          <a:off x="2886076" y="523875"/>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161924</xdr:colOff>
      <xdr:row>2</xdr:row>
      <xdr:rowOff>95250</xdr:rowOff>
    </xdr:from>
    <xdr:to>
      <xdr:col>2</xdr:col>
      <xdr:colOff>571499</xdr:colOff>
      <xdr:row>4</xdr:row>
      <xdr:rowOff>142876</xdr:rowOff>
    </xdr:to>
    <xdr:pic>
      <xdr:nvPicPr>
        <xdr:cNvPr id="19" name="Imagen 18" descr="C:\Users\carotorres\Desktop\dnp.jpg">
          <a:extLst>
            <a:ext uri="{FF2B5EF4-FFF2-40B4-BE49-F238E27FC236}">
              <a16:creationId xmlns:a16="http://schemas.microsoft.com/office/drawing/2014/main" xmlns="" id="{00000000-0008-0000-0100-000013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1924" y="666750"/>
          <a:ext cx="1247775" cy="428626"/>
        </a:xfrm>
        <a:prstGeom prst="rect">
          <a:avLst/>
        </a:prstGeom>
        <a:noFill/>
        <a:ln>
          <a:noFill/>
        </a:ln>
      </xdr:spPr>
    </xdr:pic>
    <xdr:clientData/>
  </xdr:twoCellAnchor>
  <xdr:twoCellAnchor editAs="oneCell">
    <xdr:from>
      <xdr:col>2</xdr:col>
      <xdr:colOff>571501</xdr:colOff>
      <xdr:row>2</xdr:row>
      <xdr:rowOff>85725</xdr:rowOff>
    </xdr:from>
    <xdr:to>
      <xdr:col>4</xdr:col>
      <xdr:colOff>457201</xdr:colOff>
      <xdr:row>4</xdr:row>
      <xdr:rowOff>152400</xdr:rowOff>
    </xdr:to>
    <xdr:pic>
      <xdr:nvPicPr>
        <xdr:cNvPr id="20" name="Imagen 19" descr="C:\Users\carotorres\Desktop\funcion publica.jpg">
          <a:extLst>
            <a:ext uri="{FF2B5EF4-FFF2-40B4-BE49-F238E27FC236}">
              <a16:creationId xmlns:a16="http://schemas.microsoft.com/office/drawing/2014/main" xmlns="" id="{00000000-0008-0000-0100-000014000000}"/>
            </a:ext>
          </a:extLst>
        </xdr:cNvPr>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 t="27222" r="52691" b="18335"/>
        <a:stretch/>
      </xdr:blipFill>
      <xdr:spPr bwMode="auto">
        <a:xfrm>
          <a:off x="1409701" y="466725"/>
          <a:ext cx="1428750" cy="447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2</xdr:col>
      <xdr:colOff>266701</xdr:colOff>
      <xdr:row>2</xdr:row>
      <xdr:rowOff>428625</xdr:rowOff>
    </xdr:to>
    <xdr:pic>
      <xdr:nvPicPr>
        <xdr:cNvPr id="2" name="Imagen 1" descr="C:\Users\nilson.echeverry\AppData\Local\Microsoft\Windows\Temporary Internet Files\Content.Outlook\V1EPP8HE\ANDJE MINJUSTICIA-01 (2).jpg">
          <a:extLst>
            <a:ext uri="{FF2B5EF4-FFF2-40B4-BE49-F238E27FC236}">
              <a16:creationId xmlns:a16="http://schemas.microsoft.com/office/drawing/2014/main" xmlns=""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1" y="39052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228599</xdr:colOff>
      <xdr:row>2</xdr:row>
      <xdr:rowOff>9526</xdr:rowOff>
    </xdr:from>
    <xdr:to>
      <xdr:col>5</xdr:col>
      <xdr:colOff>1495192</xdr:colOff>
      <xdr:row>2</xdr:row>
      <xdr:rowOff>419100</xdr:rowOff>
    </xdr:to>
    <xdr:pic>
      <xdr:nvPicPr>
        <xdr:cNvPr id="3" name="Imagen 2" descr="D:\Presidencia\jpgs\6. Logo_Todos unidos por un nuevo pais.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72024" y="400051"/>
          <a:ext cx="1266593" cy="40957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28575</xdr:rowOff>
    </xdr:from>
    <xdr:to>
      <xdr:col>1</xdr:col>
      <xdr:colOff>257175</xdr:colOff>
      <xdr:row>3</xdr:row>
      <xdr:rowOff>457200</xdr:rowOff>
    </xdr:to>
    <xdr:pic>
      <xdr:nvPicPr>
        <xdr:cNvPr id="2" name="Imagen 1" descr="C:\Users\nilson.echeverry\AppData\Local\Microsoft\Windows\Temporary Internet Files\Content.Outlook\V1EPP8HE\ANDJE MINJUSTICIA-01 (2).jpg">
          <a:extLst>
            <a:ext uri="{FF2B5EF4-FFF2-40B4-BE49-F238E27FC236}">
              <a16:creationId xmlns:a16="http://schemas.microsoft.com/office/drawing/2014/main" xmlns=""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0" y="609600"/>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3</xdr:row>
      <xdr:rowOff>0</xdr:rowOff>
    </xdr:from>
    <xdr:to>
      <xdr:col>1</xdr:col>
      <xdr:colOff>257175</xdr:colOff>
      <xdr:row>3</xdr:row>
      <xdr:rowOff>428625</xdr:rowOff>
    </xdr:to>
    <xdr:pic>
      <xdr:nvPicPr>
        <xdr:cNvPr id="3" name="Imagen 2" descr="C:\Users\nilson.echeverry\AppData\Local\Microsoft\Windows\Temporary Internet Files\Content.Outlook\V1EPP8HE\ANDJE MINJUSTICIA-01 (2).jpg">
          <a:extLst>
            <a:ext uri="{FF2B5EF4-FFF2-40B4-BE49-F238E27FC236}">
              <a16:creationId xmlns:a16="http://schemas.microsoft.com/office/drawing/2014/main" xmlns=""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0" y="58102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1095375</xdr:colOff>
      <xdr:row>3</xdr:row>
      <xdr:rowOff>28575</xdr:rowOff>
    </xdr:from>
    <xdr:to>
      <xdr:col>16</xdr:col>
      <xdr:colOff>1133243</xdr:colOff>
      <xdr:row>3</xdr:row>
      <xdr:rowOff>438149</xdr:rowOff>
    </xdr:to>
    <xdr:pic>
      <xdr:nvPicPr>
        <xdr:cNvPr id="5" name="Imagen 4" descr="D:\Presidencia\jpgs\6. Logo_Todos unidos por un nuevo pais.jpg">
          <a:extLst>
            <a:ext uri="{FF2B5EF4-FFF2-40B4-BE49-F238E27FC236}">
              <a16:creationId xmlns:a16="http://schemas.microsoft.com/office/drawing/2014/main" xmlns="" id="{00000000-0008-0000-04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783550" y="609600"/>
          <a:ext cx="1266593" cy="409574"/>
        </a:xfrm>
        <a:prstGeom prst="rect">
          <a:avLst/>
        </a:prstGeom>
        <a:noFill/>
        <a:ln>
          <a:noFill/>
        </a:ln>
      </xdr:spPr>
    </xdr:pic>
    <xdr:clientData/>
  </xdr:twoCellAnchor>
  <xdr:twoCellAnchor editAs="oneCell">
    <xdr:from>
      <xdr:col>4</xdr:col>
      <xdr:colOff>209550</xdr:colOff>
      <xdr:row>3</xdr:row>
      <xdr:rowOff>28575</xdr:rowOff>
    </xdr:from>
    <xdr:to>
      <xdr:col>4</xdr:col>
      <xdr:colOff>1476143</xdr:colOff>
      <xdr:row>3</xdr:row>
      <xdr:rowOff>438149</xdr:rowOff>
    </xdr:to>
    <xdr:pic>
      <xdr:nvPicPr>
        <xdr:cNvPr id="6" name="Imagen 5" descr="D:\Presidencia\jpgs\6. Logo_Todos unidos por un nuevo pais.jpg">
          <a:extLst>
            <a:ext uri="{FF2B5EF4-FFF2-40B4-BE49-F238E27FC236}">
              <a16:creationId xmlns:a16="http://schemas.microsoft.com/office/drawing/2014/main" xmlns="" id="{00000000-0008-0000-0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76975" y="609600"/>
          <a:ext cx="1266593" cy="409574"/>
        </a:xfrm>
        <a:prstGeom prst="rect">
          <a:avLst/>
        </a:prstGeom>
        <a:noFill/>
        <a:ln>
          <a:noFill/>
        </a:ln>
      </xdr:spPr>
    </xdr:pic>
    <xdr:clientData/>
  </xdr:twoCellAnchor>
  <xdr:twoCellAnchor editAs="oneCell">
    <xdr:from>
      <xdr:col>6</xdr:col>
      <xdr:colOff>19050</xdr:colOff>
      <xdr:row>3</xdr:row>
      <xdr:rowOff>28575</xdr:rowOff>
    </xdr:from>
    <xdr:to>
      <xdr:col>7</xdr:col>
      <xdr:colOff>600075</xdr:colOff>
      <xdr:row>3</xdr:row>
      <xdr:rowOff>457200</xdr:rowOff>
    </xdr:to>
    <xdr:pic>
      <xdr:nvPicPr>
        <xdr:cNvPr id="7" name="Imagen 6" descr="C:\Users\nilson.echeverry\AppData\Local\Microsoft\Windows\Temporary Internet Files\Content.Outlook\V1EPP8HE\ANDJE MINJUSTICIA-01 (2).jpg">
          <a:extLst>
            <a:ext uri="{FF2B5EF4-FFF2-40B4-BE49-F238E27FC236}">
              <a16:creationId xmlns:a16="http://schemas.microsoft.com/office/drawing/2014/main" xmlns="" id="{00000000-0008-0000-0400-000007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9058275" y="609600"/>
          <a:ext cx="1771650" cy="4286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80"/>
  <sheetViews>
    <sheetView topLeftCell="A52" workbookViewId="0">
      <selection activeCell="L22" sqref="L22"/>
    </sheetView>
  </sheetViews>
  <sheetFormatPr baseColWidth="10" defaultRowHeight="15" x14ac:dyDescent="0.25"/>
  <cols>
    <col min="1" max="12" width="11.5703125" style="34"/>
  </cols>
  <sheetData>
    <row r="5" spans="2:8" x14ac:dyDescent="0.25">
      <c r="G5"/>
    </row>
    <row r="8" spans="2:8" ht="15.75" x14ac:dyDescent="0.25">
      <c r="B8" s="44" t="s">
        <v>88</v>
      </c>
      <c r="C8" s="44"/>
      <c r="D8" s="44"/>
      <c r="E8" s="44"/>
      <c r="F8" s="44"/>
      <c r="G8" s="44"/>
      <c r="H8" s="44"/>
    </row>
    <row r="280" spans="2:2" ht="18" x14ac:dyDescent="0.25">
      <c r="B280" s="35"/>
    </row>
  </sheetData>
  <mergeCells count="1">
    <mergeCell ref="B8:H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6"/>
  <sheetViews>
    <sheetView topLeftCell="A4" workbookViewId="0">
      <selection activeCell="F15" sqref="F15:J15"/>
    </sheetView>
  </sheetViews>
  <sheetFormatPr baseColWidth="10" defaultRowHeight="15" x14ac:dyDescent="0.25"/>
  <cols>
    <col min="1" max="2" width="6.28515625" style="34" customWidth="1"/>
    <col min="3" max="5" width="11.5703125" style="36"/>
    <col min="6" max="11" width="11.5703125" style="34"/>
  </cols>
  <sheetData>
    <row r="2" spans="3:12" x14ac:dyDescent="0.25">
      <c r="L2" s="34"/>
    </row>
    <row r="3" spans="3:12" x14ac:dyDescent="0.25">
      <c r="L3" s="34"/>
    </row>
    <row r="4" spans="3:12" x14ac:dyDescent="0.25">
      <c r="G4"/>
      <c r="L4" s="34"/>
    </row>
    <row r="5" spans="3:12" x14ac:dyDescent="0.25">
      <c r="L5" s="34"/>
    </row>
    <row r="6" spans="3:12" x14ac:dyDescent="0.25">
      <c r="L6" s="34"/>
    </row>
    <row r="7" spans="3:12" ht="15.75" x14ac:dyDescent="0.25">
      <c r="C7" s="47" t="s">
        <v>97</v>
      </c>
      <c r="D7" s="47"/>
      <c r="E7" s="47"/>
      <c r="F7" s="47"/>
      <c r="G7" s="47"/>
      <c r="H7" s="47"/>
      <c r="I7" s="47"/>
      <c r="J7" s="47"/>
    </row>
    <row r="9" spans="3:12" ht="33.6" customHeight="1" x14ac:dyDescent="0.25">
      <c r="C9" s="46" t="s">
        <v>89</v>
      </c>
      <c r="D9" s="46"/>
      <c r="E9" s="46"/>
      <c r="F9" s="46"/>
      <c r="G9" s="46"/>
      <c r="H9" s="46"/>
      <c r="I9" s="46"/>
      <c r="J9" s="46"/>
    </row>
    <row r="11" spans="3:12" x14ac:dyDescent="0.25">
      <c r="C11" s="48" t="s">
        <v>90</v>
      </c>
      <c r="D11" s="48"/>
      <c r="E11" s="48"/>
      <c r="F11" s="49" t="s">
        <v>91</v>
      </c>
      <c r="G11" s="49"/>
      <c r="H11" s="49"/>
      <c r="I11" s="49"/>
      <c r="J11" s="49"/>
    </row>
    <row r="12" spans="3:12" ht="93" customHeight="1" x14ac:dyDescent="0.25">
      <c r="C12" s="45" t="s">
        <v>92</v>
      </c>
      <c r="D12" s="45"/>
      <c r="E12" s="45"/>
      <c r="F12" s="51" t="s">
        <v>161</v>
      </c>
      <c r="G12" s="52"/>
      <c r="H12" s="52"/>
      <c r="I12" s="52"/>
      <c r="J12" s="53"/>
    </row>
    <row r="13" spans="3:12" ht="93" customHeight="1" x14ac:dyDescent="0.25">
      <c r="C13" s="45" t="s">
        <v>93</v>
      </c>
      <c r="D13" s="45"/>
      <c r="E13" s="45"/>
      <c r="F13" s="50" t="s">
        <v>98</v>
      </c>
      <c r="G13" s="50"/>
      <c r="H13" s="50"/>
      <c r="I13" s="50"/>
      <c r="J13" s="50"/>
    </row>
    <row r="14" spans="3:12" ht="93" customHeight="1" x14ac:dyDescent="0.25">
      <c r="C14" s="45" t="s">
        <v>94</v>
      </c>
      <c r="D14" s="45"/>
      <c r="E14" s="45"/>
      <c r="F14" s="54" t="s">
        <v>162</v>
      </c>
      <c r="G14" s="54"/>
      <c r="H14" s="54"/>
      <c r="I14" s="54"/>
      <c r="J14" s="54"/>
    </row>
    <row r="15" spans="3:12" ht="93" customHeight="1" x14ac:dyDescent="0.25">
      <c r="C15" s="45" t="s">
        <v>95</v>
      </c>
      <c r="D15" s="45"/>
      <c r="E15" s="45"/>
      <c r="F15" s="54" t="s">
        <v>163</v>
      </c>
      <c r="G15" s="54"/>
      <c r="H15" s="54"/>
      <c r="I15" s="54"/>
      <c r="J15" s="54"/>
    </row>
    <row r="16" spans="3:12" ht="93" customHeight="1" x14ac:dyDescent="0.25">
      <c r="C16" s="45" t="s">
        <v>96</v>
      </c>
      <c r="D16" s="45"/>
      <c r="E16" s="45"/>
      <c r="F16" s="54" t="s">
        <v>99</v>
      </c>
      <c r="G16" s="54"/>
      <c r="H16" s="54"/>
      <c r="I16" s="54"/>
      <c r="J16" s="54"/>
    </row>
  </sheetData>
  <mergeCells count="14">
    <mergeCell ref="C14:E14"/>
    <mergeCell ref="C15:E15"/>
    <mergeCell ref="C16:E16"/>
    <mergeCell ref="F14:J14"/>
    <mergeCell ref="F15:J15"/>
    <mergeCell ref="F16:J16"/>
    <mergeCell ref="C13:E13"/>
    <mergeCell ref="C9:J9"/>
    <mergeCell ref="C7:J7"/>
    <mergeCell ref="C11:E11"/>
    <mergeCell ref="F11:J11"/>
    <mergeCell ref="C12:E12"/>
    <mergeCell ref="F13:J13"/>
    <mergeCell ref="F12:J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tabSelected="1" zoomScaleNormal="100" workbookViewId="0">
      <pane ySplit="5" topLeftCell="A24" activePane="bottomLeft" state="frozen"/>
      <selection pane="bottomLeft" activeCell="B24" sqref="B24"/>
    </sheetView>
  </sheetViews>
  <sheetFormatPr baseColWidth="10" defaultRowHeight="15" x14ac:dyDescent="0.25"/>
  <cols>
    <col min="2" max="2" width="30.140625" customWidth="1"/>
    <col min="3" max="3" width="14" customWidth="1"/>
    <col min="4" max="4" width="22.85546875" customWidth="1"/>
    <col min="5" max="6" width="17.140625" customWidth="1"/>
    <col min="7" max="7" width="15.42578125" customWidth="1"/>
    <col min="8" max="8" width="22" customWidth="1"/>
    <col min="9" max="9" width="13.140625" customWidth="1"/>
    <col min="10" max="10" width="11" customWidth="1"/>
    <col min="11" max="11" width="11.28515625" customWidth="1"/>
    <col min="12" max="12" width="23.42578125" hidden="1" customWidth="1"/>
    <col min="13" max="13" width="12" bestFit="1" customWidth="1"/>
    <col min="14" max="14" width="20.28515625" customWidth="1"/>
    <col min="15" max="15" width="15.28515625" bestFit="1" customWidth="1"/>
    <col min="16" max="16" width="18.7109375" customWidth="1"/>
    <col min="17" max="18" width="17.28515625" customWidth="1"/>
    <col min="19" max="19" width="11.85546875" bestFit="1" customWidth="1"/>
    <col min="20" max="20" width="17.140625" customWidth="1"/>
    <col min="21" max="24" width="17.7109375" hidden="1" customWidth="1"/>
    <col min="25" max="25" width="22.140625" customWidth="1"/>
    <col min="26" max="26" width="15.140625" hidden="1" customWidth="1"/>
    <col min="27" max="27" width="18.28515625" customWidth="1"/>
  </cols>
  <sheetData>
    <row r="1" spans="1:28" ht="15.75" thickBot="1" x14ac:dyDescent="0.3"/>
    <row r="2" spans="1:28" x14ac:dyDescent="0.25">
      <c r="A2" s="11"/>
      <c r="B2" s="12"/>
      <c r="C2" s="12"/>
      <c r="D2" s="12"/>
      <c r="E2" s="12"/>
      <c r="F2" s="12"/>
      <c r="G2" s="12"/>
      <c r="H2" s="12"/>
      <c r="I2" s="12"/>
      <c r="J2" s="12"/>
      <c r="K2" s="12"/>
      <c r="L2" s="12"/>
      <c r="M2" s="12"/>
      <c r="N2" s="12"/>
      <c r="O2" s="12"/>
      <c r="P2" s="12"/>
      <c r="Q2" s="12"/>
      <c r="R2" s="12"/>
      <c r="S2" s="12"/>
      <c r="T2" s="12"/>
      <c r="U2" s="12"/>
      <c r="V2" s="12"/>
      <c r="W2" s="12"/>
      <c r="X2" s="12"/>
      <c r="Y2" s="12"/>
      <c r="Z2" s="12"/>
      <c r="AA2" s="13"/>
    </row>
    <row r="3" spans="1:28" ht="15.75" thickBot="1" x14ac:dyDescent="0.3">
      <c r="A3" s="4"/>
      <c r="AA3" s="5"/>
    </row>
    <row r="4" spans="1:28" ht="51.75" customHeight="1" x14ac:dyDescent="0.25">
      <c r="A4" s="4"/>
      <c r="B4" s="59" t="s">
        <v>230</v>
      </c>
      <c r="C4" s="60"/>
      <c r="D4" s="60"/>
      <c r="E4" s="60"/>
      <c r="F4" s="60"/>
      <c r="G4" s="60"/>
      <c r="H4" s="61"/>
      <c r="I4" s="62" t="s">
        <v>10</v>
      </c>
      <c r="J4" s="60"/>
      <c r="K4" s="60"/>
      <c r="L4" s="60"/>
      <c r="M4" s="60"/>
      <c r="N4" s="60"/>
      <c r="O4" s="60"/>
      <c r="P4" s="60"/>
      <c r="Q4" s="60"/>
      <c r="R4" s="60"/>
      <c r="S4" s="61"/>
      <c r="T4" s="63" t="s">
        <v>67</v>
      </c>
      <c r="U4" s="64"/>
      <c r="V4" s="64"/>
      <c r="W4" s="64"/>
      <c r="X4" s="64"/>
      <c r="Y4" s="64"/>
      <c r="Z4" s="65"/>
      <c r="AA4" s="5"/>
    </row>
    <row r="5" spans="1:28" ht="45" customHeight="1" x14ac:dyDescent="0.25">
      <c r="A5" s="4"/>
      <c r="B5" s="67" t="s">
        <v>0</v>
      </c>
      <c r="C5" s="57" t="s">
        <v>1</v>
      </c>
      <c r="D5" s="58" t="s">
        <v>2</v>
      </c>
      <c r="E5" s="57" t="s">
        <v>3</v>
      </c>
      <c r="F5" s="42" t="s">
        <v>180</v>
      </c>
      <c r="G5" s="58" t="s">
        <v>4</v>
      </c>
      <c r="H5" s="68" t="s">
        <v>9</v>
      </c>
      <c r="I5" s="69" t="s">
        <v>11</v>
      </c>
      <c r="J5" s="57" t="s">
        <v>12</v>
      </c>
      <c r="K5" s="57" t="s">
        <v>13</v>
      </c>
      <c r="L5" s="55" t="s">
        <v>63</v>
      </c>
      <c r="M5" s="58" t="s">
        <v>14</v>
      </c>
      <c r="N5" s="58" t="s">
        <v>17</v>
      </c>
      <c r="O5" s="57" t="s">
        <v>18</v>
      </c>
      <c r="P5" s="57" t="s">
        <v>32</v>
      </c>
      <c r="Q5" s="57" t="s">
        <v>21</v>
      </c>
      <c r="R5" s="57" t="s">
        <v>22</v>
      </c>
      <c r="S5" s="66" t="s">
        <v>23</v>
      </c>
      <c r="T5" s="67" t="s">
        <v>27</v>
      </c>
      <c r="U5" s="57" t="s">
        <v>28</v>
      </c>
      <c r="V5" s="55" t="s">
        <v>69</v>
      </c>
      <c r="W5" s="55" t="s">
        <v>70</v>
      </c>
      <c r="X5" s="55" t="s">
        <v>68</v>
      </c>
      <c r="Y5" s="57" t="s">
        <v>29</v>
      </c>
      <c r="Z5" s="66"/>
      <c r="AA5" s="5"/>
    </row>
    <row r="6" spans="1:28" x14ac:dyDescent="0.25">
      <c r="A6" s="4"/>
      <c r="B6" s="67"/>
      <c r="C6" s="57"/>
      <c r="D6" s="58"/>
      <c r="E6" s="57"/>
      <c r="F6" s="42"/>
      <c r="G6" s="58"/>
      <c r="H6" s="68"/>
      <c r="I6" s="69"/>
      <c r="J6" s="57"/>
      <c r="K6" s="57"/>
      <c r="L6" s="56"/>
      <c r="M6" s="58"/>
      <c r="N6" s="58"/>
      <c r="O6" s="57"/>
      <c r="P6" s="57"/>
      <c r="Q6" s="57"/>
      <c r="R6" s="57"/>
      <c r="S6" s="66"/>
      <c r="T6" s="67"/>
      <c r="U6" s="57"/>
      <c r="V6" s="56"/>
      <c r="W6" s="56"/>
      <c r="X6" s="56"/>
      <c r="Y6" s="42" t="s">
        <v>30</v>
      </c>
      <c r="Z6" s="43" t="s">
        <v>31</v>
      </c>
      <c r="AA6" s="5"/>
    </row>
    <row r="7" spans="1:28" ht="162" customHeight="1" x14ac:dyDescent="0.25">
      <c r="A7" s="4"/>
      <c r="B7" s="129" t="s">
        <v>135</v>
      </c>
      <c r="C7" s="105">
        <v>42698</v>
      </c>
      <c r="D7" s="99" t="s">
        <v>114</v>
      </c>
      <c r="E7" s="99" t="s">
        <v>133</v>
      </c>
      <c r="F7" s="130" t="s">
        <v>183</v>
      </c>
      <c r="G7" s="99" t="s">
        <v>8</v>
      </c>
      <c r="H7" s="100" t="s">
        <v>105</v>
      </c>
      <c r="I7" s="96">
        <v>42751</v>
      </c>
      <c r="J7" s="97" t="s">
        <v>100</v>
      </c>
      <c r="K7" s="97" t="s">
        <v>100</v>
      </c>
      <c r="L7" s="98"/>
      <c r="M7" s="97" t="s">
        <v>15</v>
      </c>
      <c r="N7" s="99" t="s">
        <v>126</v>
      </c>
      <c r="O7" s="99" t="s">
        <v>19</v>
      </c>
      <c r="P7" s="99" t="s">
        <v>101</v>
      </c>
      <c r="Q7" s="99" t="s">
        <v>131</v>
      </c>
      <c r="R7" s="99" t="s">
        <v>132</v>
      </c>
      <c r="S7" s="100" t="s">
        <v>26</v>
      </c>
      <c r="T7" s="101" t="s">
        <v>136</v>
      </c>
      <c r="U7" s="97"/>
      <c r="V7" s="98"/>
      <c r="W7" s="102"/>
      <c r="X7" s="102">
        <f>V7+W7</f>
        <v>0</v>
      </c>
      <c r="Y7" s="138" t="s">
        <v>201</v>
      </c>
      <c r="Z7" s="103"/>
      <c r="AA7" s="104"/>
      <c r="AB7" s="122"/>
    </row>
    <row r="8" spans="1:28" ht="114.75" customHeight="1" x14ac:dyDescent="0.25">
      <c r="A8" s="4"/>
      <c r="B8" s="129" t="s">
        <v>108</v>
      </c>
      <c r="C8" s="131">
        <v>42914</v>
      </c>
      <c r="D8" s="99" t="s">
        <v>114</v>
      </c>
      <c r="E8" s="99" t="s">
        <v>133</v>
      </c>
      <c r="F8" s="132" t="s">
        <v>184</v>
      </c>
      <c r="G8" s="99" t="s">
        <v>8</v>
      </c>
      <c r="H8" s="100" t="s">
        <v>105</v>
      </c>
      <c r="I8" s="105">
        <v>42940</v>
      </c>
      <c r="J8" s="97" t="s">
        <v>100</v>
      </c>
      <c r="K8" s="97" t="s">
        <v>100</v>
      </c>
      <c r="L8" s="98"/>
      <c r="M8" s="97" t="s">
        <v>15</v>
      </c>
      <c r="N8" s="99" t="s">
        <v>118</v>
      </c>
      <c r="O8" s="99" t="s">
        <v>19</v>
      </c>
      <c r="P8" s="99" t="s">
        <v>102</v>
      </c>
      <c r="Q8" s="99" t="s">
        <v>203</v>
      </c>
      <c r="R8" s="99" t="s">
        <v>204</v>
      </c>
      <c r="S8" s="100" t="s">
        <v>25</v>
      </c>
      <c r="T8" s="106" t="s">
        <v>205</v>
      </c>
      <c r="U8" s="97"/>
      <c r="V8" s="98"/>
      <c r="W8" s="102"/>
      <c r="X8" s="102">
        <f t="shared" ref="X8:X18" si="0">V8+W8</f>
        <v>0</v>
      </c>
      <c r="Y8" s="102"/>
      <c r="Z8" s="103"/>
      <c r="AA8" s="104"/>
    </row>
    <row r="9" spans="1:28" ht="58.5" customHeight="1" x14ac:dyDescent="0.25">
      <c r="A9" s="4"/>
      <c r="B9" s="129" t="s">
        <v>109</v>
      </c>
      <c r="C9" s="105">
        <v>42951</v>
      </c>
      <c r="D9" s="99" t="s">
        <v>147</v>
      </c>
      <c r="E9" s="99" t="s">
        <v>148</v>
      </c>
      <c r="F9" s="99"/>
      <c r="G9" s="99" t="s">
        <v>8</v>
      </c>
      <c r="H9" s="100" t="s">
        <v>106</v>
      </c>
      <c r="I9" s="96">
        <v>42951</v>
      </c>
      <c r="J9" s="97" t="s">
        <v>100</v>
      </c>
      <c r="K9" s="97" t="s">
        <v>100</v>
      </c>
      <c r="L9" s="98"/>
      <c r="M9" s="97" t="s">
        <v>16</v>
      </c>
      <c r="N9" s="99" t="s">
        <v>119</v>
      </c>
      <c r="O9" s="99" t="s">
        <v>19</v>
      </c>
      <c r="P9" s="99" t="s">
        <v>101</v>
      </c>
      <c r="Q9" s="99" t="s">
        <v>149</v>
      </c>
      <c r="R9" s="99" t="s">
        <v>142</v>
      </c>
      <c r="S9" s="100" t="s">
        <v>24</v>
      </c>
      <c r="T9" s="101" t="s">
        <v>151</v>
      </c>
      <c r="U9" s="97"/>
      <c r="V9" s="98"/>
      <c r="W9" s="102"/>
      <c r="X9" s="102">
        <f t="shared" si="0"/>
        <v>0</v>
      </c>
      <c r="Y9" s="102"/>
      <c r="Z9" s="103"/>
      <c r="AA9" s="104"/>
    </row>
    <row r="10" spans="1:28" ht="60" x14ac:dyDescent="0.25">
      <c r="A10" s="4"/>
      <c r="B10" s="129" t="s">
        <v>110</v>
      </c>
      <c r="C10" s="105">
        <v>42865</v>
      </c>
      <c r="D10" s="99" t="s">
        <v>115</v>
      </c>
      <c r="E10" s="99" t="s">
        <v>152</v>
      </c>
      <c r="F10" s="99"/>
      <c r="G10" s="99" t="s">
        <v>8</v>
      </c>
      <c r="H10" s="100" t="s">
        <v>106</v>
      </c>
      <c r="I10" s="96">
        <v>43232</v>
      </c>
      <c r="J10" s="97" t="s">
        <v>100</v>
      </c>
      <c r="K10" s="97" t="s">
        <v>100</v>
      </c>
      <c r="L10" s="98"/>
      <c r="M10" s="97" t="s">
        <v>15</v>
      </c>
      <c r="N10" s="99" t="s">
        <v>120</v>
      </c>
      <c r="O10" s="99" t="s">
        <v>19</v>
      </c>
      <c r="P10" s="99" t="s">
        <v>101</v>
      </c>
      <c r="Q10" s="99" t="s">
        <v>134</v>
      </c>
      <c r="R10" s="99" t="s">
        <v>142</v>
      </c>
      <c r="S10" s="100" t="s">
        <v>24</v>
      </c>
      <c r="T10" s="101" t="s">
        <v>151</v>
      </c>
      <c r="U10" s="97"/>
      <c r="V10" s="98"/>
      <c r="W10" s="102"/>
      <c r="X10" s="102">
        <f t="shared" si="0"/>
        <v>0</v>
      </c>
      <c r="Y10" s="102"/>
      <c r="Z10" s="103"/>
      <c r="AA10" s="104"/>
    </row>
    <row r="11" spans="1:28" ht="135.75" customHeight="1" x14ac:dyDescent="0.25">
      <c r="A11" s="4"/>
      <c r="B11" s="129">
        <v>7.6233600017220095E+20</v>
      </c>
      <c r="C11" s="105">
        <v>42675</v>
      </c>
      <c r="D11" s="99" t="s">
        <v>116</v>
      </c>
      <c r="E11" s="99" t="s">
        <v>153</v>
      </c>
      <c r="F11" s="99" t="s">
        <v>185</v>
      </c>
      <c r="G11" s="99" t="s">
        <v>7</v>
      </c>
      <c r="H11" s="133" t="s">
        <v>186</v>
      </c>
      <c r="I11" s="96">
        <v>42675</v>
      </c>
      <c r="J11" s="97" t="s">
        <v>100</v>
      </c>
      <c r="K11" s="97" t="s">
        <v>100</v>
      </c>
      <c r="L11" s="98"/>
      <c r="M11" s="97" t="s">
        <v>15</v>
      </c>
      <c r="N11" s="99" t="s">
        <v>121</v>
      </c>
      <c r="O11" s="99" t="s">
        <v>19</v>
      </c>
      <c r="P11" s="99" t="s">
        <v>101</v>
      </c>
      <c r="Q11" s="99" t="s">
        <v>154</v>
      </c>
      <c r="R11" s="99" t="s">
        <v>155</v>
      </c>
      <c r="S11" s="100" t="s">
        <v>26</v>
      </c>
      <c r="T11" s="107" t="s">
        <v>156</v>
      </c>
      <c r="U11" s="97"/>
      <c r="V11" s="98"/>
      <c r="W11" s="102"/>
      <c r="X11" s="102">
        <f t="shared" si="0"/>
        <v>0</v>
      </c>
      <c r="Y11" s="102"/>
      <c r="Z11" s="103"/>
      <c r="AA11" s="104"/>
    </row>
    <row r="12" spans="1:28" ht="60" x14ac:dyDescent="0.25">
      <c r="A12" s="4"/>
      <c r="B12" s="129" t="s">
        <v>111</v>
      </c>
      <c r="C12" s="105" t="s">
        <v>141</v>
      </c>
      <c r="D12" s="99" t="s">
        <v>140</v>
      </c>
      <c r="E12" s="99" t="s">
        <v>138</v>
      </c>
      <c r="F12" s="99"/>
      <c r="G12" s="99" t="s">
        <v>8</v>
      </c>
      <c r="H12" s="100" t="s">
        <v>107</v>
      </c>
      <c r="I12" s="96">
        <v>42985</v>
      </c>
      <c r="J12" s="97" t="s">
        <v>100</v>
      </c>
      <c r="K12" s="97" t="s">
        <v>100</v>
      </c>
      <c r="L12" s="98"/>
      <c r="M12" s="97" t="s">
        <v>15</v>
      </c>
      <c r="N12" s="99" t="s">
        <v>122</v>
      </c>
      <c r="O12" s="99" t="s">
        <v>19</v>
      </c>
      <c r="P12" s="99" t="s">
        <v>101</v>
      </c>
      <c r="Q12" s="99" t="s">
        <v>134</v>
      </c>
      <c r="R12" s="99" t="s">
        <v>142</v>
      </c>
      <c r="S12" s="100" t="s">
        <v>24</v>
      </c>
      <c r="T12" s="101" t="s">
        <v>150</v>
      </c>
      <c r="U12" s="97"/>
      <c r="V12" s="98"/>
      <c r="W12" s="102"/>
      <c r="X12" s="102">
        <f t="shared" si="0"/>
        <v>0</v>
      </c>
      <c r="Y12" s="102"/>
      <c r="Z12" s="103"/>
      <c r="AA12" s="104"/>
    </row>
    <row r="13" spans="1:28" ht="84" customHeight="1" x14ac:dyDescent="0.25">
      <c r="A13" s="4"/>
      <c r="B13" s="129" t="s">
        <v>112</v>
      </c>
      <c r="C13" s="105" t="s">
        <v>141</v>
      </c>
      <c r="D13" s="99" t="s">
        <v>103</v>
      </c>
      <c r="E13" s="99" t="s">
        <v>138</v>
      </c>
      <c r="F13" s="99"/>
      <c r="G13" s="99" t="s">
        <v>8</v>
      </c>
      <c r="H13" s="100" t="s">
        <v>107</v>
      </c>
      <c r="I13" s="96">
        <v>43028</v>
      </c>
      <c r="J13" s="97" t="s">
        <v>100</v>
      </c>
      <c r="K13" s="97" t="s">
        <v>100</v>
      </c>
      <c r="L13" s="98"/>
      <c r="M13" s="97" t="s">
        <v>15</v>
      </c>
      <c r="N13" s="99" t="s">
        <v>123</v>
      </c>
      <c r="O13" s="99" t="s">
        <v>19</v>
      </c>
      <c r="P13" s="99" t="s">
        <v>101</v>
      </c>
      <c r="Q13" s="99" t="s">
        <v>134</v>
      </c>
      <c r="R13" s="99" t="s">
        <v>142</v>
      </c>
      <c r="S13" s="100" t="s">
        <v>24</v>
      </c>
      <c r="T13" s="101" t="s">
        <v>150</v>
      </c>
      <c r="U13" s="97"/>
      <c r="V13" s="98"/>
      <c r="W13" s="102"/>
      <c r="X13" s="102">
        <f t="shared" si="0"/>
        <v>0</v>
      </c>
      <c r="Y13" s="102"/>
      <c r="Z13" s="103"/>
      <c r="AA13" s="104"/>
    </row>
    <row r="14" spans="1:28" ht="324" x14ac:dyDescent="0.25">
      <c r="A14" s="4"/>
      <c r="B14" s="129" t="s">
        <v>137</v>
      </c>
      <c r="C14" s="105">
        <v>43046</v>
      </c>
      <c r="D14" s="99" t="s">
        <v>104</v>
      </c>
      <c r="E14" s="134" t="s">
        <v>138</v>
      </c>
      <c r="F14" s="130" t="s">
        <v>187</v>
      </c>
      <c r="G14" s="99" t="s">
        <v>8</v>
      </c>
      <c r="H14" s="100" t="s">
        <v>107</v>
      </c>
      <c r="I14" s="96">
        <v>43046</v>
      </c>
      <c r="J14" s="97" t="s">
        <v>100</v>
      </c>
      <c r="K14" s="97" t="s">
        <v>100</v>
      </c>
      <c r="L14" s="98"/>
      <c r="M14" s="97" t="s">
        <v>15</v>
      </c>
      <c r="N14" s="99" t="s">
        <v>124</v>
      </c>
      <c r="O14" s="99" t="s">
        <v>19</v>
      </c>
      <c r="P14" s="99" t="s">
        <v>101</v>
      </c>
      <c r="Q14" s="99" t="s">
        <v>129</v>
      </c>
      <c r="R14" s="99" t="s">
        <v>139</v>
      </c>
      <c r="S14" s="100" t="s">
        <v>200</v>
      </c>
      <c r="T14" s="101" t="s">
        <v>130</v>
      </c>
      <c r="U14" s="97"/>
      <c r="V14" s="98"/>
      <c r="W14" s="102"/>
      <c r="X14" s="102">
        <f t="shared" si="0"/>
        <v>0</v>
      </c>
      <c r="Y14" s="102"/>
      <c r="Z14" s="103"/>
      <c r="AA14" s="104"/>
    </row>
    <row r="15" spans="1:28" ht="203.25" customHeight="1" x14ac:dyDescent="0.25">
      <c r="A15" s="4"/>
      <c r="B15" s="135" t="s">
        <v>113</v>
      </c>
      <c r="C15" s="105">
        <v>43059</v>
      </c>
      <c r="D15" s="99" t="s">
        <v>117</v>
      </c>
      <c r="E15" s="99" t="s">
        <v>138</v>
      </c>
      <c r="F15" s="99"/>
      <c r="G15" s="99" t="s">
        <v>8</v>
      </c>
      <c r="H15" s="100" t="s">
        <v>107</v>
      </c>
      <c r="I15" s="96">
        <v>43059</v>
      </c>
      <c r="J15" s="97" t="s">
        <v>100</v>
      </c>
      <c r="K15" s="97" t="s">
        <v>100</v>
      </c>
      <c r="L15" s="98"/>
      <c r="M15" s="97" t="s">
        <v>15</v>
      </c>
      <c r="N15" s="99" t="s">
        <v>125</v>
      </c>
      <c r="O15" s="99" t="s">
        <v>19</v>
      </c>
      <c r="P15" s="99" t="s">
        <v>101</v>
      </c>
      <c r="Q15" s="108" t="s">
        <v>134</v>
      </c>
      <c r="R15" s="99" t="s">
        <v>127</v>
      </c>
      <c r="S15" s="100" t="s">
        <v>24</v>
      </c>
      <c r="T15" s="108" t="s">
        <v>128</v>
      </c>
      <c r="U15" s="97"/>
      <c r="V15" s="98"/>
      <c r="W15" s="102"/>
      <c r="X15" s="102">
        <f t="shared" si="0"/>
        <v>0</v>
      </c>
      <c r="Y15" s="102"/>
      <c r="Z15" s="103"/>
      <c r="AA15" s="104"/>
    </row>
    <row r="16" spans="1:28" ht="60" x14ac:dyDescent="0.25">
      <c r="A16" s="4"/>
      <c r="B16" s="129" t="s">
        <v>144</v>
      </c>
      <c r="C16" s="105">
        <v>43110</v>
      </c>
      <c r="D16" s="99" t="s">
        <v>143</v>
      </c>
      <c r="E16" s="99" t="s">
        <v>138</v>
      </c>
      <c r="F16" s="99"/>
      <c r="G16" s="99" t="s">
        <v>8</v>
      </c>
      <c r="H16" s="100" t="s">
        <v>107</v>
      </c>
      <c r="I16" s="96">
        <v>43110</v>
      </c>
      <c r="J16" s="97" t="s">
        <v>100</v>
      </c>
      <c r="K16" s="97" t="s">
        <v>100</v>
      </c>
      <c r="L16" s="98"/>
      <c r="M16" s="97" t="s">
        <v>15</v>
      </c>
      <c r="N16" s="99" t="s">
        <v>145</v>
      </c>
      <c r="O16" s="99" t="s">
        <v>19</v>
      </c>
      <c r="P16" s="99" t="s">
        <v>101</v>
      </c>
      <c r="Q16" s="99" t="s">
        <v>146</v>
      </c>
      <c r="R16" s="97"/>
      <c r="S16" s="100" t="s">
        <v>24</v>
      </c>
      <c r="T16" s="107"/>
      <c r="U16" s="97"/>
      <c r="V16" s="98"/>
      <c r="W16" s="102"/>
      <c r="X16" s="102">
        <f t="shared" si="0"/>
        <v>0</v>
      </c>
      <c r="Y16" s="102"/>
      <c r="Z16" s="103"/>
      <c r="AA16" s="104"/>
    </row>
    <row r="17" spans="1:27" ht="112.5" customHeight="1" x14ac:dyDescent="0.25">
      <c r="A17" s="4"/>
      <c r="B17" s="129" t="s">
        <v>166</v>
      </c>
      <c r="C17" s="113">
        <v>43144</v>
      </c>
      <c r="D17" s="99" t="s">
        <v>167</v>
      </c>
      <c r="E17" s="126" t="s">
        <v>168</v>
      </c>
      <c r="F17" s="126" t="s">
        <v>182</v>
      </c>
      <c r="G17" s="99" t="s">
        <v>5</v>
      </c>
      <c r="H17" s="133" t="s">
        <v>169</v>
      </c>
      <c r="I17" s="109">
        <v>43259</v>
      </c>
      <c r="J17" s="110" t="s">
        <v>100</v>
      </c>
      <c r="K17" s="110" t="s">
        <v>100</v>
      </c>
      <c r="L17" s="102"/>
      <c r="M17" s="110" t="s">
        <v>15</v>
      </c>
      <c r="N17" s="99" t="s">
        <v>170</v>
      </c>
      <c r="O17" s="99" t="s">
        <v>19</v>
      </c>
      <c r="P17" s="99" t="s">
        <v>101</v>
      </c>
      <c r="Q17" s="99" t="s">
        <v>171</v>
      </c>
      <c r="R17" s="99" t="s">
        <v>172</v>
      </c>
      <c r="S17" s="111" t="s">
        <v>26</v>
      </c>
      <c r="T17" s="112"/>
      <c r="U17" s="110"/>
      <c r="V17" s="102"/>
      <c r="W17" s="102"/>
      <c r="X17" s="102">
        <f t="shared" si="0"/>
        <v>0</v>
      </c>
      <c r="Y17" s="102">
        <v>1199200000</v>
      </c>
      <c r="Z17" s="103"/>
      <c r="AA17" s="104"/>
    </row>
    <row r="18" spans="1:27" ht="121.5" thickBot="1" x14ac:dyDescent="0.3">
      <c r="A18" s="4"/>
      <c r="B18" s="136">
        <v>7.6001310501020094E+22</v>
      </c>
      <c r="C18" s="137" t="s">
        <v>179</v>
      </c>
      <c r="D18" s="99" t="s">
        <v>173</v>
      </c>
      <c r="E18" s="126" t="s">
        <v>178</v>
      </c>
      <c r="F18" s="126" t="s">
        <v>181</v>
      </c>
      <c r="G18" s="110" t="s">
        <v>174</v>
      </c>
      <c r="H18" s="110" t="s">
        <v>175</v>
      </c>
      <c r="I18" s="113">
        <v>42828</v>
      </c>
      <c r="J18" s="110" t="s">
        <v>100</v>
      </c>
      <c r="K18" s="110" t="s">
        <v>100</v>
      </c>
      <c r="L18" s="102"/>
      <c r="M18" s="110" t="s">
        <v>15</v>
      </c>
      <c r="N18" s="99" t="s">
        <v>176</v>
      </c>
      <c r="O18" s="99" t="s">
        <v>20</v>
      </c>
      <c r="P18" s="110"/>
      <c r="Q18" s="99" t="s">
        <v>177</v>
      </c>
      <c r="R18" s="99" t="s">
        <v>172</v>
      </c>
      <c r="S18" s="110" t="s">
        <v>26</v>
      </c>
      <c r="T18" s="110"/>
      <c r="U18" s="110"/>
      <c r="V18" s="102"/>
      <c r="W18" s="102"/>
      <c r="X18" s="102">
        <f t="shared" si="0"/>
        <v>0</v>
      </c>
      <c r="Y18" s="102">
        <v>310000000</v>
      </c>
      <c r="Z18" s="114"/>
      <c r="AA18" s="104"/>
    </row>
    <row r="19" spans="1:27" ht="258" customHeight="1" x14ac:dyDescent="0.25">
      <c r="A19" s="4"/>
      <c r="B19" s="117" t="s">
        <v>188</v>
      </c>
      <c r="C19" s="117" t="s">
        <v>179</v>
      </c>
      <c r="D19" s="117" t="s">
        <v>189</v>
      </c>
      <c r="E19" s="121" t="s">
        <v>138</v>
      </c>
      <c r="F19" s="121" t="s">
        <v>190</v>
      </c>
      <c r="G19" s="119" t="s">
        <v>8</v>
      </c>
      <c r="H19" s="117" t="s">
        <v>105</v>
      </c>
      <c r="I19" s="115">
        <v>43507</v>
      </c>
      <c r="J19" s="116" t="s">
        <v>191</v>
      </c>
      <c r="K19" s="117" t="s">
        <v>100</v>
      </c>
      <c r="L19" s="117"/>
      <c r="M19" s="118" t="s">
        <v>15</v>
      </c>
      <c r="N19" s="119" t="s">
        <v>170</v>
      </c>
      <c r="O19" s="119" t="s">
        <v>19</v>
      </c>
      <c r="P19" s="119" t="s">
        <v>202</v>
      </c>
      <c r="Q19" s="120" t="s">
        <v>193</v>
      </c>
      <c r="R19" s="121" t="s">
        <v>192</v>
      </c>
      <c r="S19" s="118" t="s">
        <v>24</v>
      </c>
      <c r="T19" s="121" t="s">
        <v>206</v>
      </c>
      <c r="U19" s="117"/>
      <c r="V19" s="117"/>
      <c r="W19" s="117"/>
      <c r="X19" s="117"/>
      <c r="Y19" s="117"/>
      <c r="Z19" s="122"/>
      <c r="AA19" s="104"/>
    </row>
    <row r="20" spans="1:27" ht="165.75" customHeight="1" thickBot="1" x14ac:dyDescent="0.3">
      <c r="A20" s="6"/>
      <c r="B20" s="125" t="s">
        <v>194</v>
      </c>
      <c r="C20" s="121" t="s">
        <v>179</v>
      </c>
      <c r="D20" s="125" t="s">
        <v>195</v>
      </c>
      <c r="E20" s="121" t="s">
        <v>138</v>
      </c>
      <c r="F20" s="124" t="s">
        <v>196</v>
      </c>
      <c r="G20" s="119" t="s">
        <v>8</v>
      </c>
      <c r="H20" s="125" t="s">
        <v>107</v>
      </c>
      <c r="I20" s="123">
        <v>43515</v>
      </c>
      <c r="J20" s="124" t="s">
        <v>197</v>
      </c>
      <c r="K20" s="125" t="s">
        <v>100</v>
      </c>
      <c r="L20" s="125"/>
      <c r="M20" s="118" t="s">
        <v>15</v>
      </c>
      <c r="N20" s="124" t="s">
        <v>198</v>
      </c>
      <c r="O20" s="119" t="s">
        <v>19</v>
      </c>
      <c r="P20" s="119" t="s">
        <v>202</v>
      </c>
      <c r="Q20" s="124" t="s">
        <v>199</v>
      </c>
      <c r="R20" s="124" t="s">
        <v>197</v>
      </c>
      <c r="S20" s="110" t="s">
        <v>24</v>
      </c>
      <c r="T20" s="126" t="s">
        <v>213</v>
      </c>
      <c r="U20" s="125"/>
      <c r="V20" s="125"/>
      <c r="W20" s="125"/>
      <c r="X20" s="125"/>
      <c r="Y20" s="125"/>
      <c r="Z20" s="125"/>
      <c r="AA20" s="125"/>
    </row>
    <row r="21" spans="1:27" ht="165" x14ac:dyDescent="0.25">
      <c r="B21" s="117" t="s">
        <v>207</v>
      </c>
      <c r="C21" s="121" t="s">
        <v>179</v>
      </c>
      <c r="D21" s="121" t="s">
        <v>208</v>
      </c>
      <c r="E21" s="121" t="s">
        <v>138</v>
      </c>
      <c r="F21" s="121" t="s">
        <v>209</v>
      </c>
      <c r="G21" s="119" t="s">
        <v>8</v>
      </c>
      <c r="H21" s="117" t="s">
        <v>107</v>
      </c>
      <c r="I21" s="117" t="s">
        <v>210</v>
      </c>
      <c r="J21" s="117" t="s">
        <v>100</v>
      </c>
      <c r="K21" s="117" t="s">
        <v>100</v>
      </c>
      <c r="L21" s="117"/>
      <c r="M21" s="118" t="s">
        <v>15</v>
      </c>
      <c r="N21" s="121" t="s">
        <v>198</v>
      </c>
      <c r="O21" s="119" t="s">
        <v>19</v>
      </c>
      <c r="P21" s="119" t="s">
        <v>202</v>
      </c>
      <c r="Q21" s="116" t="s">
        <v>212</v>
      </c>
      <c r="R21" s="116" t="s">
        <v>211</v>
      </c>
      <c r="S21" s="110" t="s">
        <v>25</v>
      </c>
      <c r="T21" s="117"/>
      <c r="U21" s="117"/>
      <c r="V21" s="117"/>
      <c r="W21" s="117"/>
      <c r="X21" s="117"/>
      <c r="Y21" s="117"/>
      <c r="Z21" s="117"/>
      <c r="AA21" s="117"/>
    </row>
    <row r="22" spans="1:27" ht="135" x14ac:dyDescent="0.25">
      <c r="B22" s="125" t="s">
        <v>215</v>
      </c>
      <c r="C22" s="121" t="s">
        <v>179</v>
      </c>
      <c r="D22" s="125" t="s">
        <v>214</v>
      </c>
      <c r="E22" s="121" t="s">
        <v>138</v>
      </c>
      <c r="F22" s="121" t="s">
        <v>209</v>
      </c>
      <c r="G22" s="119" t="s">
        <v>8</v>
      </c>
      <c r="H22" s="125" t="s">
        <v>216</v>
      </c>
      <c r="I22" s="117" t="s">
        <v>210</v>
      </c>
      <c r="J22" s="117" t="s">
        <v>100</v>
      </c>
      <c r="K22" s="117" t="s">
        <v>100</v>
      </c>
      <c r="L22" s="117"/>
      <c r="M22" s="118" t="s">
        <v>15</v>
      </c>
      <c r="N22" s="121" t="s">
        <v>198</v>
      </c>
      <c r="O22" s="119" t="s">
        <v>19</v>
      </c>
      <c r="P22" s="119" t="s">
        <v>202</v>
      </c>
      <c r="Q22" s="124" t="s">
        <v>218</v>
      </c>
      <c r="R22" s="124" t="s">
        <v>217</v>
      </c>
      <c r="S22" s="110" t="s">
        <v>24</v>
      </c>
      <c r="T22" s="127" t="s">
        <v>219</v>
      </c>
      <c r="U22" s="125"/>
      <c r="V22" s="125"/>
      <c r="W22" s="125"/>
      <c r="X22" s="125"/>
      <c r="Y22" s="125"/>
      <c r="Z22" s="125"/>
      <c r="AA22" s="125"/>
    </row>
    <row r="23" spans="1:27" ht="210" x14ac:dyDescent="0.25">
      <c r="B23" s="125" t="s">
        <v>221</v>
      </c>
      <c r="C23" s="121" t="s">
        <v>179</v>
      </c>
      <c r="D23" s="125" t="s">
        <v>220</v>
      </c>
      <c r="E23" s="121" t="s">
        <v>138</v>
      </c>
      <c r="F23" s="124" t="s">
        <v>222</v>
      </c>
      <c r="G23" s="119" t="s">
        <v>8</v>
      </c>
      <c r="H23" s="117" t="s">
        <v>107</v>
      </c>
      <c r="I23" s="117" t="s">
        <v>210</v>
      </c>
      <c r="J23" s="117" t="s">
        <v>100</v>
      </c>
      <c r="K23" s="117" t="s">
        <v>100</v>
      </c>
      <c r="L23" s="117"/>
      <c r="M23" s="118" t="s">
        <v>15</v>
      </c>
      <c r="N23" s="124" t="s">
        <v>223</v>
      </c>
      <c r="O23" s="119" t="s">
        <v>19</v>
      </c>
      <c r="P23" s="119" t="s">
        <v>202</v>
      </c>
      <c r="Q23" s="128" t="s">
        <v>224</v>
      </c>
      <c r="R23" s="124" t="s">
        <v>229</v>
      </c>
      <c r="S23" s="110" t="s">
        <v>24</v>
      </c>
      <c r="T23" s="124" t="s">
        <v>240</v>
      </c>
      <c r="U23" s="125"/>
      <c r="V23" s="125"/>
      <c r="W23" s="125"/>
      <c r="X23" s="125"/>
      <c r="Y23" s="125"/>
      <c r="Z23" s="125"/>
      <c r="AA23" s="125"/>
    </row>
    <row r="24" spans="1:27" ht="255" x14ac:dyDescent="0.25">
      <c r="B24" s="125" t="s">
        <v>225</v>
      </c>
      <c r="C24" s="121" t="s">
        <v>179</v>
      </c>
      <c r="D24" s="124" t="s">
        <v>226</v>
      </c>
      <c r="E24" s="121" t="s">
        <v>138</v>
      </c>
      <c r="F24" s="124" t="s">
        <v>227</v>
      </c>
      <c r="G24" s="119" t="s">
        <v>8</v>
      </c>
      <c r="H24" s="117" t="s">
        <v>107</v>
      </c>
      <c r="I24" s="117" t="s">
        <v>210</v>
      </c>
      <c r="J24" s="117" t="s">
        <v>100</v>
      </c>
      <c r="K24" s="117" t="s">
        <v>100</v>
      </c>
      <c r="L24" s="117"/>
      <c r="M24" s="118" t="s">
        <v>15</v>
      </c>
      <c r="N24" s="124" t="s">
        <v>228</v>
      </c>
      <c r="O24" s="119" t="s">
        <v>19</v>
      </c>
      <c r="P24" s="119" t="s">
        <v>202</v>
      </c>
      <c r="Q24" s="128" t="s">
        <v>224</v>
      </c>
      <c r="R24" s="124" t="s">
        <v>234</v>
      </c>
      <c r="S24" s="110" t="s">
        <v>24</v>
      </c>
      <c r="T24" s="124" t="s">
        <v>241</v>
      </c>
      <c r="U24" s="125"/>
      <c r="V24" s="125"/>
      <c r="W24" s="125"/>
      <c r="X24" s="125"/>
      <c r="Y24" s="125"/>
      <c r="Z24" s="125"/>
      <c r="AA24" s="125"/>
    </row>
    <row r="25" spans="1:27" ht="60" x14ac:dyDescent="0.25">
      <c r="B25" s="117"/>
      <c r="C25" s="121" t="s">
        <v>179</v>
      </c>
      <c r="D25" s="121" t="s">
        <v>167</v>
      </c>
      <c r="E25" s="117" t="s">
        <v>168</v>
      </c>
      <c r="F25" s="121" t="s">
        <v>231</v>
      </c>
      <c r="G25" s="119" t="s">
        <v>5</v>
      </c>
      <c r="H25" s="121" t="s">
        <v>232</v>
      </c>
      <c r="I25" s="117" t="s">
        <v>210</v>
      </c>
      <c r="J25" s="117" t="s">
        <v>100</v>
      </c>
      <c r="K25" s="117" t="s">
        <v>100</v>
      </c>
      <c r="L25" s="117"/>
      <c r="M25" s="118" t="s">
        <v>15</v>
      </c>
      <c r="N25" s="121" t="s">
        <v>233</v>
      </c>
      <c r="O25" s="117"/>
      <c r="P25" s="117"/>
      <c r="Q25" s="117"/>
      <c r="R25" s="117"/>
      <c r="S25" s="117"/>
      <c r="T25" s="117"/>
      <c r="U25" s="117"/>
      <c r="V25" s="117"/>
      <c r="W25" s="117"/>
      <c r="X25" s="117"/>
      <c r="Y25" s="117"/>
      <c r="Z25" s="117"/>
      <c r="AA25" s="117"/>
    </row>
    <row r="26" spans="1:27" ht="105" x14ac:dyDescent="0.25">
      <c r="B26" s="125">
        <v>10887</v>
      </c>
      <c r="C26" s="125"/>
      <c r="D26" s="124" t="s">
        <v>235</v>
      </c>
      <c r="E26" s="124" t="s">
        <v>236</v>
      </c>
      <c r="F26" s="124" t="s">
        <v>231</v>
      </c>
      <c r="G26" s="99" t="s">
        <v>5</v>
      </c>
      <c r="H26" s="124" t="s">
        <v>232</v>
      </c>
      <c r="I26" s="125" t="s">
        <v>210</v>
      </c>
      <c r="J26" s="125" t="s">
        <v>100</v>
      </c>
      <c r="K26" s="125" t="s">
        <v>100</v>
      </c>
      <c r="L26" s="125"/>
      <c r="M26" s="110" t="s">
        <v>15</v>
      </c>
      <c r="N26" s="124" t="s">
        <v>237</v>
      </c>
      <c r="O26" s="99" t="s">
        <v>19</v>
      </c>
      <c r="P26" s="99" t="s">
        <v>101</v>
      </c>
      <c r="Q26" s="124" t="s">
        <v>238</v>
      </c>
      <c r="R26" s="124" t="s">
        <v>239</v>
      </c>
      <c r="S26" s="125"/>
      <c r="T26" s="125"/>
      <c r="U26" s="125"/>
      <c r="V26" s="125"/>
      <c r="W26" s="125"/>
      <c r="X26" s="125"/>
      <c r="Y26" s="125"/>
      <c r="Z26" s="125"/>
      <c r="AA26" s="125"/>
    </row>
  </sheetData>
  <mergeCells count="26">
    <mergeCell ref="B4:H4"/>
    <mergeCell ref="I4:S4"/>
    <mergeCell ref="T4:Z4"/>
    <mergeCell ref="Y5:Z5"/>
    <mergeCell ref="B5:B6"/>
    <mergeCell ref="C5:C6"/>
    <mergeCell ref="D5:D6"/>
    <mergeCell ref="E5:E6"/>
    <mergeCell ref="G5:G6"/>
    <mergeCell ref="H5:H6"/>
    <mergeCell ref="I5:I6"/>
    <mergeCell ref="J5:J6"/>
    <mergeCell ref="K5:K6"/>
    <mergeCell ref="M5:M6"/>
    <mergeCell ref="S5:S6"/>
    <mergeCell ref="T5:T6"/>
    <mergeCell ref="L5:L6"/>
    <mergeCell ref="V5:V6"/>
    <mergeCell ref="W5:W6"/>
    <mergeCell ref="X5:X6"/>
    <mergeCell ref="U5:U6"/>
    <mergeCell ref="N5:N6"/>
    <mergeCell ref="O5:O6"/>
    <mergeCell ref="P5:P6"/>
    <mergeCell ref="Q5:Q6"/>
    <mergeCell ref="R5:R6"/>
  </mergeCells>
  <printOptions horizontalCentered="1" verticalCentered="1"/>
  <pageMargins left="0.23622047244094491" right="0.23622047244094491" top="0.35433070866141736" bottom="0.35433070866141736" header="0.31496062992125984" footer="0.31496062992125984"/>
  <pageSetup paperSize="5" scale="4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'pagina 2'!$A$1:$A$4</xm:f>
          </x14:formula1>
          <xm:sqref>G7:G17 G19:G26</xm:sqref>
        </x14:dataValidation>
        <x14:dataValidation type="list" allowBlank="1" showInputMessage="1" showErrorMessage="1">
          <x14:formula1>
            <xm:f>'pagina 2'!$D$1:$D$2</xm:f>
          </x14:formula1>
          <xm:sqref>M7:M26</xm:sqref>
        </x14:dataValidation>
        <x14:dataValidation type="list" allowBlank="1" showInputMessage="1" showErrorMessage="1">
          <x14:formula1>
            <xm:f>'pagina 2'!$F$1:$F$2</xm:f>
          </x14:formula1>
          <xm:sqref>O7:O24 O26</xm:sqref>
        </x14:dataValidation>
        <x14:dataValidation type="list" allowBlank="1" showInputMessage="1" showErrorMessage="1">
          <x14:formula1>
            <xm:f>'pagina 2'!$J$1:$J$3</xm:f>
          </x14:formula1>
          <xm:sqref>S7:S24</xm:sqref>
        </x14:dataValidation>
        <x14:dataValidation type="list" allowBlank="1" showInputMessage="1" showErrorMessage="1">
          <x14:formula1>
            <xm:f>'pagina 2'!$C$7:$C$9</xm:f>
          </x14:formula1>
          <xm:sqref>L7:L18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election activeCell="B7" sqref="B7"/>
    </sheetView>
  </sheetViews>
  <sheetFormatPr baseColWidth="10" defaultRowHeight="15" x14ac:dyDescent="0.25"/>
  <cols>
    <col min="2" max="3" width="22.5703125" customWidth="1"/>
    <col min="4" max="4" width="22.7109375" customWidth="1"/>
    <col min="5" max="6" width="22.85546875" customWidth="1"/>
  </cols>
  <sheetData>
    <row r="1" spans="1:7" x14ac:dyDescent="0.25">
      <c r="A1" s="11"/>
      <c r="B1" s="12"/>
      <c r="C1" s="12"/>
      <c r="D1" s="12"/>
      <c r="E1" s="12"/>
      <c r="F1" s="12"/>
      <c r="G1" s="13"/>
    </row>
    <row r="2" spans="1:7" ht="15.75" thickBot="1" x14ac:dyDescent="0.3">
      <c r="A2" s="4"/>
      <c r="G2" s="5"/>
    </row>
    <row r="3" spans="1:7" ht="36" customHeight="1" thickBot="1" x14ac:dyDescent="0.3">
      <c r="A3" s="4"/>
      <c r="B3" s="70" t="s">
        <v>33</v>
      </c>
      <c r="C3" s="71"/>
      <c r="D3" s="72"/>
      <c r="E3" s="72"/>
      <c r="F3" s="73"/>
      <c r="G3" s="5"/>
    </row>
    <row r="4" spans="1:7" x14ac:dyDescent="0.25">
      <c r="A4" s="4"/>
      <c r="B4" s="74" t="s">
        <v>72</v>
      </c>
      <c r="C4" s="80" t="s">
        <v>71</v>
      </c>
      <c r="D4" s="76" t="s">
        <v>34</v>
      </c>
      <c r="E4" s="76" t="s">
        <v>35</v>
      </c>
      <c r="F4" s="78" t="s">
        <v>0</v>
      </c>
      <c r="G4" s="5"/>
    </row>
    <row r="5" spans="1:7" ht="15.75" thickBot="1" x14ac:dyDescent="0.3">
      <c r="A5" s="4"/>
      <c r="B5" s="75"/>
      <c r="C5" s="81"/>
      <c r="D5" s="77"/>
      <c r="E5" s="77"/>
      <c r="F5" s="79"/>
      <c r="G5" s="5"/>
    </row>
    <row r="6" spans="1:7" x14ac:dyDescent="0.25">
      <c r="A6" s="4"/>
      <c r="B6" s="17"/>
      <c r="C6" s="32"/>
      <c r="D6" s="18"/>
      <c r="E6" s="18"/>
      <c r="F6" s="19"/>
      <c r="G6" s="5"/>
    </row>
    <row r="7" spans="1:7" x14ac:dyDescent="0.25">
      <c r="A7" s="4"/>
      <c r="B7" s="14" t="s">
        <v>157</v>
      </c>
      <c r="C7" s="32"/>
      <c r="D7" s="1"/>
      <c r="E7" s="1"/>
      <c r="F7" s="15"/>
      <c r="G7" s="5"/>
    </row>
    <row r="8" spans="1:7" x14ac:dyDescent="0.25">
      <c r="A8" s="4"/>
      <c r="B8" s="14"/>
      <c r="C8" s="32"/>
      <c r="D8" s="1"/>
      <c r="E8" s="1"/>
      <c r="F8" s="15"/>
      <c r="G8" s="5"/>
    </row>
    <row r="9" spans="1:7" x14ac:dyDescent="0.25">
      <c r="A9" s="4"/>
      <c r="B9" s="14"/>
      <c r="C9" s="32"/>
      <c r="D9" s="1"/>
      <c r="E9" s="1"/>
      <c r="F9" s="15"/>
      <c r="G9" s="5"/>
    </row>
    <row r="10" spans="1:7" x14ac:dyDescent="0.25">
      <c r="A10" s="4"/>
      <c r="B10" s="14"/>
      <c r="C10" s="32"/>
      <c r="D10" s="1"/>
      <c r="E10" s="1"/>
      <c r="F10" s="15"/>
      <c r="G10" s="5"/>
    </row>
    <row r="11" spans="1:7" x14ac:dyDescent="0.25">
      <c r="A11" s="4"/>
      <c r="B11" s="14"/>
      <c r="C11" s="32"/>
      <c r="D11" s="1"/>
      <c r="E11" s="1"/>
      <c r="F11" s="15"/>
      <c r="G11" s="5"/>
    </row>
    <row r="12" spans="1:7" x14ac:dyDescent="0.25">
      <c r="A12" s="4"/>
      <c r="B12" s="14"/>
      <c r="C12" s="32"/>
      <c r="D12" s="1"/>
      <c r="E12" s="1"/>
      <c r="F12" s="15"/>
      <c r="G12" s="5"/>
    </row>
    <row r="13" spans="1:7" x14ac:dyDescent="0.25">
      <c r="A13" s="4"/>
      <c r="B13" s="14"/>
      <c r="C13" s="32"/>
      <c r="D13" s="1"/>
      <c r="E13" s="1"/>
      <c r="F13" s="15"/>
      <c r="G13" s="5"/>
    </row>
    <row r="14" spans="1:7" x14ac:dyDescent="0.25">
      <c r="A14" s="4"/>
      <c r="B14" s="14"/>
      <c r="C14" s="32"/>
      <c r="D14" s="1"/>
      <c r="E14" s="1"/>
      <c r="F14" s="15"/>
      <c r="G14" s="5"/>
    </row>
    <row r="15" spans="1:7" ht="15.75" thickBot="1" x14ac:dyDescent="0.3">
      <c r="A15" s="4"/>
      <c r="B15" s="2"/>
      <c r="C15" s="3"/>
      <c r="D15" s="3"/>
      <c r="E15" s="3"/>
      <c r="F15" s="16"/>
      <c r="G15" s="5"/>
    </row>
    <row r="16" spans="1:7" x14ac:dyDescent="0.25">
      <c r="A16" s="4"/>
      <c r="G16" s="5"/>
    </row>
    <row r="17" spans="1:7" ht="15.75" thickBot="1" x14ac:dyDescent="0.3">
      <c r="A17" s="6"/>
      <c r="B17" s="7"/>
      <c r="C17" s="7"/>
      <c r="D17" s="7"/>
      <c r="E17" s="7"/>
      <c r="F17" s="7"/>
      <c r="G17" s="8"/>
    </row>
  </sheetData>
  <mergeCells count="6">
    <mergeCell ref="B3:F3"/>
    <mergeCell ref="B4:B5"/>
    <mergeCell ref="D4:D5"/>
    <mergeCell ref="E4:E5"/>
    <mergeCell ref="F4:F5"/>
    <mergeCell ref="C4:C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'pagina 2'!$E$6:$E$7</xm:f>
          </x14:formula1>
          <xm:sqref>C6:C15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29"/>
  <sheetViews>
    <sheetView workbookViewId="0">
      <selection activeCell="J13" sqref="J13"/>
    </sheetView>
  </sheetViews>
  <sheetFormatPr baseColWidth="10" defaultRowHeight="15" x14ac:dyDescent="0.25"/>
  <cols>
    <col min="1" max="2" width="22.7109375" customWidth="1"/>
    <col min="3" max="3" width="22.85546875" customWidth="1"/>
    <col min="4" max="4" width="22.7109375" customWidth="1"/>
    <col min="5" max="6" width="22.28515625" customWidth="1"/>
    <col min="7" max="7" width="17.85546875" customWidth="1"/>
    <col min="8" max="8" width="19.85546875" customWidth="1"/>
    <col min="9" max="9" width="19.140625" customWidth="1"/>
    <col min="10" max="10" width="18.7109375" customWidth="1"/>
    <col min="11" max="11" width="17.140625" customWidth="1"/>
    <col min="12" max="13" width="17.7109375" customWidth="1"/>
    <col min="14" max="14" width="19" customWidth="1"/>
    <col min="15" max="15" width="18" customWidth="1"/>
    <col min="16" max="16" width="18.42578125" customWidth="1"/>
    <col min="17" max="17" width="17.42578125" customWidth="1"/>
    <col min="18" max="18" width="17.7109375" customWidth="1"/>
    <col min="19" max="19" width="18.28515625" customWidth="1"/>
  </cols>
  <sheetData>
    <row r="3" spans="1:19" ht="15.75" thickBot="1" x14ac:dyDescent="0.3"/>
    <row r="4" spans="1:19" ht="36.75" customHeight="1" thickBot="1" x14ac:dyDescent="0.3">
      <c r="A4" s="86" t="s">
        <v>36</v>
      </c>
      <c r="B4" s="87"/>
      <c r="C4" s="87"/>
      <c r="D4" s="87"/>
      <c r="E4" s="88"/>
      <c r="G4" s="86" t="s">
        <v>43</v>
      </c>
      <c r="H4" s="87"/>
      <c r="I4" s="87"/>
      <c r="J4" s="87"/>
      <c r="K4" s="87"/>
      <c r="L4" s="87"/>
      <c r="M4" s="87"/>
      <c r="N4" s="87"/>
      <c r="O4" s="87"/>
      <c r="P4" s="87"/>
      <c r="Q4" s="88"/>
      <c r="R4" s="30"/>
      <c r="S4" s="29"/>
    </row>
    <row r="5" spans="1:19" ht="15.75" thickBot="1" x14ac:dyDescent="0.3">
      <c r="A5" s="89" t="s">
        <v>37</v>
      </c>
      <c r="B5" s="91" t="s">
        <v>38</v>
      </c>
      <c r="C5" s="93" t="s">
        <v>39</v>
      </c>
      <c r="D5" s="94"/>
      <c r="E5" s="95" t="s">
        <v>42</v>
      </c>
      <c r="F5" s="25"/>
      <c r="G5" s="82" t="s">
        <v>44</v>
      </c>
      <c r="H5" s="82" t="s">
        <v>46</v>
      </c>
      <c r="I5" s="82" t="s">
        <v>48</v>
      </c>
      <c r="J5" s="82" t="s">
        <v>49</v>
      </c>
      <c r="K5" s="82" t="s">
        <v>50</v>
      </c>
      <c r="L5" s="82" t="s">
        <v>54</v>
      </c>
      <c r="M5" s="82" t="s">
        <v>55</v>
      </c>
      <c r="N5" s="82" t="s">
        <v>51</v>
      </c>
      <c r="O5" s="82" t="s">
        <v>56</v>
      </c>
      <c r="P5" s="82" t="s">
        <v>60</v>
      </c>
      <c r="Q5" s="82" t="s">
        <v>57</v>
      </c>
    </row>
    <row r="6" spans="1:19" ht="27" thickBot="1" x14ac:dyDescent="0.3">
      <c r="A6" s="90"/>
      <c r="B6" s="92"/>
      <c r="C6" s="20" t="s">
        <v>40</v>
      </c>
      <c r="D6" s="21" t="s">
        <v>41</v>
      </c>
      <c r="E6" s="83"/>
      <c r="F6" s="25"/>
      <c r="G6" s="83"/>
      <c r="H6" s="83"/>
      <c r="I6" s="83"/>
      <c r="J6" s="83"/>
      <c r="K6" s="83"/>
      <c r="L6" s="83"/>
      <c r="M6" s="83"/>
      <c r="N6" s="83"/>
      <c r="O6" s="83"/>
      <c r="P6" s="83"/>
      <c r="Q6" s="83"/>
    </row>
    <row r="7" spans="1:19" ht="105" x14ac:dyDescent="0.25">
      <c r="A7" s="22"/>
      <c r="B7" s="23"/>
      <c r="C7" s="23"/>
      <c r="D7" s="23"/>
      <c r="E7" s="24"/>
      <c r="G7" s="38">
        <v>42691</v>
      </c>
      <c r="H7" s="39" t="s">
        <v>47</v>
      </c>
      <c r="I7" s="40" t="s">
        <v>158</v>
      </c>
      <c r="J7" s="40" t="s">
        <v>159</v>
      </c>
      <c r="K7" s="40" t="s">
        <v>165</v>
      </c>
      <c r="L7" s="39" t="s">
        <v>164</v>
      </c>
      <c r="M7" s="37" t="s">
        <v>160</v>
      </c>
      <c r="N7" s="39" t="s">
        <v>53</v>
      </c>
      <c r="O7" s="39">
        <v>401</v>
      </c>
      <c r="P7" s="40" t="s">
        <v>159</v>
      </c>
      <c r="Q7" s="41" t="s">
        <v>59</v>
      </c>
    </row>
    <row r="8" spans="1:19" x14ac:dyDescent="0.25">
      <c r="A8" s="14"/>
      <c r="B8" s="1"/>
      <c r="C8" s="1"/>
      <c r="D8" s="1"/>
      <c r="E8" s="9"/>
      <c r="G8" s="27"/>
      <c r="H8" s="1"/>
      <c r="I8" s="1"/>
      <c r="J8" s="1"/>
      <c r="K8" s="1"/>
      <c r="L8" s="1"/>
      <c r="M8" s="1"/>
      <c r="N8" s="1"/>
      <c r="O8" s="1"/>
      <c r="P8" s="1"/>
      <c r="Q8" s="9"/>
    </row>
    <row r="9" spans="1:19" x14ac:dyDescent="0.25">
      <c r="A9" s="14"/>
      <c r="B9" s="1"/>
      <c r="C9" s="1"/>
      <c r="D9" s="1"/>
      <c r="E9" s="9"/>
      <c r="G9" s="27"/>
      <c r="H9" s="1"/>
      <c r="I9" s="1"/>
      <c r="J9" s="1"/>
      <c r="K9" s="1"/>
      <c r="L9" s="1"/>
      <c r="M9" s="1"/>
      <c r="N9" s="1"/>
      <c r="O9" s="1"/>
      <c r="P9" s="1"/>
      <c r="Q9" s="9"/>
    </row>
    <row r="10" spans="1:19" x14ac:dyDescent="0.25">
      <c r="A10" s="14"/>
      <c r="B10" s="1"/>
      <c r="C10" s="1"/>
      <c r="D10" s="1"/>
      <c r="E10" s="9"/>
      <c r="G10" s="27"/>
      <c r="H10" s="1"/>
      <c r="I10" s="1"/>
      <c r="J10" s="1"/>
      <c r="K10" s="1"/>
      <c r="L10" s="1"/>
      <c r="M10" s="1"/>
      <c r="N10" s="1"/>
      <c r="O10" s="1"/>
      <c r="P10" s="1"/>
      <c r="Q10" s="9"/>
    </row>
    <row r="11" spans="1:19" x14ac:dyDescent="0.25">
      <c r="A11" s="14"/>
      <c r="B11" s="1"/>
      <c r="C11" s="1"/>
      <c r="D11" s="1"/>
      <c r="E11" s="9"/>
      <c r="G11" s="27"/>
      <c r="H11" s="1"/>
      <c r="I11" s="1"/>
      <c r="J11" s="1"/>
      <c r="K11" s="1"/>
      <c r="L11" s="1"/>
      <c r="M11" s="1"/>
      <c r="N11" s="1"/>
      <c r="O11" s="1"/>
      <c r="P11" s="1"/>
      <c r="Q11" s="9"/>
    </row>
    <row r="12" spans="1:19" x14ac:dyDescent="0.25">
      <c r="A12" s="14"/>
      <c r="B12" s="1"/>
      <c r="C12" s="1"/>
      <c r="D12" s="1"/>
      <c r="E12" s="9"/>
      <c r="G12" s="27"/>
      <c r="H12" s="1"/>
      <c r="I12" s="1"/>
      <c r="J12" s="1"/>
      <c r="K12" s="1"/>
      <c r="L12" s="1"/>
      <c r="M12" s="1"/>
      <c r="N12" s="1"/>
      <c r="O12" s="1"/>
      <c r="P12" s="1"/>
      <c r="Q12" s="9"/>
    </row>
    <row r="13" spans="1:19" x14ac:dyDescent="0.25">
      <c r="A13" s="14"/>
      <c r="B13" s="1"/>
      <c r="C13" s="1"/>
      <c r="D13" s="1"/>
      <c r="E13" s="9"/>
      <c r="G13" s="27"/>
      <c r="H13" s="1"/>
      <c r="I13" s="1"/>
      <c r="J13" s="1"/>
      <c r="K13" s="1"/>
      <c r="L13" s="1"/>
      <c r="M13" s="1"/>
      <c r="N13" s="1"/>
      <c r="O13" s="1"/>
      <c r="P13" s="1"/>
      <c r="Q13" s="9"/>
    </row>
    <row r="14" spans="1:19" x14ac:dyDescent="0.25">
      <c r="A14" s="14"/>
      <c r="B14" s="1"/>
      <c r="C14" s="1"/>
      <c r="D14" s="1"/>
      <c r="E14" s="9"/>
      <c r="G14" s="27"/>
      <c r="H14" s="1"/>
      <c r="I14" s="1"/>
      <c r="J14" s="1"/>
      <c r="K14" s="1"/>
      <c r="L14" s="1"/>
      <c r="M14" s="1"/>
      <c r="N14" s="1"/>
      <c r="O14" s="1"/>
      <c r="P14" s="1"/>
      <c r="Q14" s="9"/>
    </row>
    <row r="15" spans="1:19" ht="15.75" thickBot="1" x14ac:dyDescent="0.3">
      <c r="A15" s="2"/>
      <c r="B15" s="3"/>
      <c r="C15" s="3"/>
      <c r="D15" s="3"/>
      <c r="E15" s="10"/>
      <c r="G15" s="28"/>
      <c r="H15" s="3"/>
      <c r="I15" s="3"/>
      <c r="J15" s="3"/>
      <c r="K15" s="3"/>
      <c r="L15" s="3"/>
      <c r="M15" s="3"/>
      <c r="N15" s="3"/>
      <c r="O15" s="3"/>
      <c r="P15" s="3"/>
      <c r="Q15" s="10"/>
    </row>
    <row r="17" spans="1:10" ht="15.75" thickBot="1" x14ac:dyDescent="0.3"/>
    <row r="18" spans="1:10" ht="15.75" thickBot="1" x14ac:dyDescent="0.3">
      <c r="A18" s="33" t="s">
        <v>75</v>
      </c>
      <c r="B18" s="84"/>
      <c r="C18" s="84"/>
      <c r="D18" s="84"/>
      <c r="E18" s="84"/>
      <c r="F18" s="84"/>
      <c r="G18" s="84"/>
      <c r="H18" s="84"/>
      <c r="I18" s="84"/>
      <c r="J18" s="85"/>
    </row>
    <row r="19" spans="1:10" ht="15.75" thickBot="1" x14ac:dyDescent="0.3">
      <c r="A19" s="86" t="s">
        <v>76</v>
      </c>
      <c r="B19" s="87"/>
      <c r="C19" s="87"/>
      <c r="D19" s="87"/>
      <c r="E19" s="88"/>
      <c r="F19" s="86" t="s">
        <v>77</v>
      </c>
      <c r="G19" s="87"/>
      <c r="H19" s="87"/>
      <c r="I19" s="87"/>
      <c r="J19" s="88"/>
    </row>
    <row r="20" spans="1:10" ht="15.75" thickBot="1" x14ac:dyDescent="0.3">
      <c r="A20" s="31" t="s">
        <v>78</v>
      </c>
      <c r="B20" s="31" t="s">
        <v>79</v>
      </c>
      <c r="C20" s="31" t="s">
        <v>80</v>
      </c>
      <c r="D20" s="31" t="s">
        <v>81</v>
      </c>
      <c r="E20" s="31" t="s">
        <v>82</v>
      </c>
      <c r="F20" s="31" t="s">
        <v>83</v>
      </c>
      <c r="G20" s="31" t="s">
        <v>84</v>
      </c>
      <c r="H20" s="31" t="s">
        <v>85</v>
      </c>
      <c r="I20" s="31" t="s">
        <v>86</v>
      </c>
      <c r="J20" s="31" t="s">
        <v>87</v>
      </c>
    </row>
    <row r="21" spans="1:10" x14ac:dyDescent="0.25">
      <c r="A21" s="22"/>
      <c r="B21" s="23"/>
      <c r="C21" s="23"/>
      <c r="D21" s="23"/>
      <c r="E21" s="23"/>
      <c r="F21" s="23"/>
      <c r="G21" s="23"/>
      <c r="H21" s="23"/>
      <c r="I21" s="23"/>
      <c r="J21" s="24"/>
    </row>
    <row r="22" spans="1:10" x14ac:dyDescent="0.25">
      <c r="A22" s="14"/>
      <c r="B22" s="1"/>
      <c r="C22" s="1"/>
      <c r="D22" s="1"/>
      <c r="E22" s="1"/>
      <c r="F22" s="1"/>
      <c r="G22" s="1"/>
      <c r="H22" s="1"/>
      <c r="I22" s="1"/>
      <c r="J22" s="9"/>
    </row>
    <row r="23" spans="1:10" x14ac:dyDescent="0.25">
      <c r="A23" s="14"/>
      <c r="B23" s="1"/>
      <c r="C23" s="1"/>
      <c r="D23" s="1"/>
      <c r="E23" s="1"/>
      <c r="F23" s="1"/>
      <c r="G23" s="1"/>
      <c r="H23" s="1"/>
      <c r="I23" s="1"/>
      <c r="J23" s="9"/>
    </row>
    <row r="24" spans="1:10" x14ac:dyDescent="0.25">
      <c r="A24" s="14"/>
      <c r="B24" s="1"/>
      <c r="C24" s="1"/>
      <c r="D24" s="1"/>
      <c r="E24" s="1"/>
      <c r="F24" s="1"/>
      <c r="G24" s="1"/>
      <c r="H24" s="1"/>
      <c r="I24" s="1"/>
      <c r="J24" s="9"/>
    </row>
    <row r="25" spans="1:10" x14ac:dyDescent="0.25">
      <c r="A25" s="14"/>
      <c r="B25" s="1"/>
      <c r="C25" s="1"/>
      <c r="D25" s="1"/>
      <c r="E25" s="1"/>
      <c r="F25" s="1"/>
      <c r="G25" s="1"/>
      <c r="H25" s="1"/>
      <c r="I25" s="1"/>
      <c r="J25" s="9"/>
    </row>
    <row r="26" spans="1:10" x14ac:dyDescent="0.25">
      <c r="A26" s="14"/>
      <c r="B26" s="1"/>
      <c r="C26" s="1"/>
      <c r="D26" s="1"/>
      <c r="E26" s="1"/>
      <c r="F26" s="1"/>
      <c r="G26" s="1"/>
      <c r="H26" s="1"/>
      <c r="I26" s="1"/>
      <c r="J26" s="9"/>
    </row>
    <row r="27" spans="1:10" x14ac:dyDescent="0.25">
      <c r="A27" s="14"/>
      <c r="B27" s="1"/>
      <c r="C27" s="1"/>
      <c r="D27" s="1"/>
      <c r="E27" s="1"/>
      <c r="F27" s="1"/>
      <c r="G27" s="1"/>
      <c r="H27" s="1"/>
      <c r="I27" s="1"/>
      <c r="J27" s="9"/>
    </row>
    <row r="28" spans="1:10" x14ac:dyDescent="0.25">
      <c r="A28" s="14"/>
      <c r="B28" s="1"/>
      <c r="C28" s="1"/>
      <c r="D28" s="1"/>
      <c r="E28" s="1"/>
      <c r="F28" s="1"/>
      <c r="G28" s="1"/>
      <c r="H28" s="1"/>
      <c r="I28" s="1"/>
      <c r="J28" s="9"/>
    </row>
    <row r="29" spans="1:10" ht="15.75" thickBot="1" x14ac:dyDescent="0.3">
      <c r="A29" s="2"/>
      <c r="B29" s="3"/>
      <c r="C29" s="3"/>
      <c r="D29" s="3"/>
      <c r="E29" s="3"/>
      <c r="F29" s="3"/>
      <c r="G29" s="3"/>
      <c r="H29" s="3"/>
      <c r="I29" s="3"/>
      <c r="J29" s="10"/>
    </row>
  </sheetData>
  <mergeCells count="20">
    <mergeCell ref="Q5:Q6"/>
    <mergeCell ref="G4:Q4"/>
    <mergeCell ref="A5:A6"/>
    <mergeCell ref="B5:B6"/>
    <mergeCell ref="C5:D5"/>
    <mergeCell ref="A4:E4"/>
    <mergeCell ref="E5:E6"/>
    <mergeCell ref="L5:L6"/>
    <mergeCell ref="N5:N6"/>
    <mergeCell ref="M5:M6"/>
    <mergeCell ref="O5:O6"/>
    <mergeCell ref="P5:P6"/>
    <mergeCell ref="G5:G6"/>
    <mergeCell ref="H5:H6"/>
    <mergeCell ref="I5:I6"/>
    <mergeCell ref="J5:J6"/>
    <mergeCell ref="K5:K6"/>
    <mergeCell ref="B18:J18"/>
    <mergeCell ref="A19:E19"/>
    <mergeCell ref="F19:J19"/>
  </mergeCells>
  <dataValidations count="1">
    <dataValidation allowBlank="1" showInputMessage="1" showErrorMessage="1" prompt="Por favor escriba el nombre completo de la entidad" sqref="B18"/>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'pagina 2'!$L$1:$L$2</xm:f>
          </x14:formula1>
          <xm:sqref>H7:H15</xm:sqref>
        </x14:dataValidation>
        <x14:dataValidation type="list" allowBlank="1" showInputMessage="1" showErrorMessage="1">
          <x14:formula1>
            <xm:f>'pagina 2'!$N$1:$N$2</xm:f>
          </x14:formula1>
          <xm:sqref>N7:N15</xm:sqref>
        </x14:dataValidation>
        <x14:dataValidation type="list" allowBlank="1" showInputMessage="1" showErrorMessage="1">
          <x14:formula1>
            <xm:f>'pagina 2'!$A$7:$A$8</xm:f>
          </x14:formula1>
          <xm:sqref>Q8:Q16</xm:sqref>
        </x14:dataValidation>
        <x14:dataValidation type="list" allowBlank="1" showInputMessage="1" showErrorMessage="1">
          <x14:formula1>
            <xm:f>'pagina 2'!$A$7:$A$10</xm:f>
          </x14:formula1>
          <xm:sqref>Q7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D2" sqref="D2"/>
    </sheetView>
  </sheetViews>
  <sheetFormatPr baseColWidth="10" defaultRowHeight="15" x14ac:dyDescent="0.25"/>
  <sheetData>
    <row r="1" spans="1:14" x14ac:dyDescent="0.25">
      <c r="A1" t="s">
        <v>8</v>
      </c>
      <c r="D1" t="s">
        <v>15</v>
      </c>
      <c r="F1" t="s">
        <v>19</v>
      </c>
      <c r="J1" t="s">
        <v>24</v>
      </c>
      <c r="L1" t="s">
        <v>45</v>
      </c>
      <c r="N1" t="s">
        <v>52</v>
      </c>
    </row>
    <row r="2" spans="1:14" x14ac:dyDescent="0.25">
      <c r="A2" t="s">
        <v>5</v>
      </c>
      <c r="D2" t="s">
        <v>16</v>
      </c>
      <c r="F2" t="s">
        <v>20</v>
      </c>
      <c r="J2" t="s">
        <v>25</v>
      </c>
      <c r="L2" t="s">
        <v>47</v>
      </c>
      <c r="N2" t="s">
        <v>53</v>
      </c>
    </row>
    <row r="3" spans="1:14" x14ac:dyDescent="0.25">
      <c r="A3" t="s">
        <v>6</v>
      </c>
      <c r="J3" t="s">
        <v>26</v>
      </c>
    </row>
    <row r="4" spans="1:14" x14ac:dyDescent="0.25">
      <c r="A4" t="s">
        <v>7</v>
      </c>
    </row>
    <row r="6" spans="1:14" x14ac:dyDescent="0.25">
      <c r="E6" t="s">
        <v>73</v>
      </c>
    </row>
    <row r="7" spans="1:14" x14ac:dyDescent="0.25">
      <c r="A7" s="26" t="s">
        <v>58</v>
      </c>
      <c r="C7" t="s">
        <v>64</v>
      </c>
      <c r="E7" t="s">
        <v>74</v>
      </c>
    </row>
    <row r="8" spans="1:14" x14ac:dyDescent="0.25">
      <c r="A8" s="26" t="s">
        <v>59</v>
      </c>
      <c r="C8" t="s">
        <v>65</v>
      </c>
    </row>
    <row r="9" spans="1:14" ht="15" customHeight="1" x14ac:dyDescent="0.25">
      <c r="A9" s="26" t="s">
        <v>61</v>
      </c>
      <c r="C9" t="s">
        <v>66</v>
      </c>
    </row>
    <row r="10" spans="1:14" ht="15" customHeight="1" x14ac:dyDescent="0.25">
      <c r="A10" s="26" t="s">
        <v>62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Instructivo-contacto</vt:lpstr>
      <vt:lpstr>Preguntas estratégicas</vt:lpstr>
      <vt:lpstr>Actividad Litigiosa del Municip</vt:lpstr>
      <vt:lpstr>Acciones de Repetición</vt:lpstr>
      <vt:lpstr>Prevencion del Daño Antijuridic</vt:lpstr>
      <vt:lpstr>pagina 2</vt:lpstr>
      <vt:lpstr>'Actividad Litigiosa del Municip'!Área_de_impresión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Elendy Lucía Gómez Bolaño</dc:creator>
  <cp:lastModifiedBy>cris dayana moreno</cp:lastModifiedBy>
  <cp:lastPrinted>2018-09-18T17:14:45Z</cp:lastPrinted>
  <dcterms:created xsi:type="dcterms:W3CDTF">2015-07-22T21:12:54Z</dcterms:created>
  <dcterms:modified xsi:type="dcterms:W3CDTF">2019-08-26T16:58:02Z</dcterms:modified>
</cp:coreProperties>
</file>